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0" yWindow="0" windowWidth="12510" windowHeight="715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62" i="1" l="1"/>
  <c r="H62" i="1" s="1"/>
  <c r="I62" i="1" s="1"/>
  <c r="G63" i="1"/>
  <c r="H63" i="1" s="1"/>
  <c r="I63" i="1" s="1"/>
  <c r="G64" i="1"/>
  <c r="H64" i="1" s="1"/>
  <c r="I64" i="1" s="1"/>
  <c r="G65" i="1"/>
  <c r="H65" i="1" s="1"/>
  <c r="I65" i="1" s="1"/>
  <c r="G61" i="1"/>
  <c r="H61" i="1" s="1"/>
  <c r="G51" i="1"/>
  <c r="G52" i="1"/>
  <c r="H52" i="1" s="1"/>
  <c r="G53" i="1"/>
  <c r="H53" i="1" s="1"/>
  <c r="G50" i="1"/>
  <c r="I50" i="1"/>
  <c r="G38" i="1"/>
  <c r="H38" i="1" s="1"/>
  <c r="I38" i="1" s="1"/>
  <c r="G39" i="1"/>
  <c r="H39" i="1" s="1"/>
  <c r="I39" i="1" s="1"/>
  <c r="G40" i="1"/>
  <c r="H40" i="1" s="1"/>
  <c r="I40" i="1" s="1"/>
  <c r="G41" i="1"/>
  <c r="H41" i="1" s="1"/>
  <c r="I41" i="1" s="1"/>
  <c r="G42" i="1"/>
  <c r="H42" i="1" s="1"/>
  <c r="I42" i="1" s="1"/>
  <c r="G43" i="1"/>
  <c r="H43" i="1" s="1"/>
  <c r="I43" i="1" s="1"/>
  <c r="G37" i="1"/>
  <c r="H37" i="1" s="1"/>
  <c r="G30" i="1"/>
  <c r="G31" i="1"/>
  <c r="G32" i="1"/>
  <c r="G33" i="1"/>
  <c r="G29" i="1"/>
  <c r="I29" i="1"/>
  <c r="H32" i="1"/>
  <c r="H33" i="1"/>
  <c r="H15" i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18" i="1"/>
  <c r="H18" i="1" s="1"/>
  <c r="I18" i="1" s="1"/>
  <c r="I23" i="1" l="1"/>
  <c r="H44" i="1"/>
  <c r="H66" i="1"/>
  <c r="I37" i="1"/>
  <c r="I44" i="1" s="1"/>
  <c r="I61" i="1"/>
  <c r="H54" i="1"/>
  <c r="H34" i="1"/>
  <c r="H23" i="1"/>
  <c r="H25" i="1" s="1"/>
  <c r="H68" i="1" l="1"/>
  <c r="I66" i="1"/>
  <c r="H46" i="1"/>
  <c r="H70" i="1" l="1"/>
  <c r="I51" i="1"/>
  <c r="I52" i="1"/>
  <c r="I53" i="1"/>
  <c r="I30" i="1"/>
  <c r="I31" i="1"/>
  <c r="I32" i="1"/>
  <c r="I33" i="1"/>
  <c r="I11" i="1"/>
  <c r="I12" i="1"/>
  <c r="I13" i="1"/>
  <c r="I14" i="1"/>
  <c r="I10" i="1"/>
  <c r="I54" i="1" l="1"/>
  <c r="I68" i="1" s="1"/>
  <c r="I34" i="1"/>
  <c r="I46" i="1" s="1"/>
  <c r="I15" i="1"/>
  <c r="I25" i="1" s="1"/>
  <c r="I70" i="1" l="1"/>
</calcChain>
</file>

<file path=xl/sharedStrings.xml><?xml version="1.0" encoding="utf-8"?>
<sst xmlns="http://schemas.openxmlformats.org/spreadsheetml/2006/main" count="91" uniqueCount="82">
  <si>
    <t>Serviço</t>
  </si>
  <si>
    <t>Diária</t>
  </si>
  <si>
    <t>Iníco</t>
  </si>
  <si>
    <t>Término</t>
  </si>
  <si>
    <t>PRÉ-PRODUÇÃO/PREPARAÇÃO</t>
  </si>
  <si>
    <t>1.1</t>
  </si>
  <si>
    <t>1.2</t>
  </si>
  <si>
    <t>Camisa</t>
  </si>
  <si>
    <t>1.3</t>
  </si>
  <si>
    <t>Cartaz</t>
  </si>
  <si>
    <t>1.4</t>
  </si>
  <si>
    <t>Panfleto</t>
  </si>
  <si>
    <t>1.5</t>
  </si>
  <si>
    <t>1.6</t>
  </si>
  <si>
    <t>1.7</t>
  </si>
  <si>
    <t>1.8</t>
  </si>
  <si>
    <t>1.9</t>
  </si>
  <si>
    <t>1.10</t>
  </si>
  <si>
    <t>TOTAL DA PRÉ-PRODUÇÃO/PREPARAÇÃO (R$)</t>
  </si>
  <si>
    <t>PRODUÇÃO/EXECUÇÃO</t>
  </si>
  <si>
    <t>2.1</t>
  </si>
  <si>
    <t>Iluminação</t>
  </si>
  <si>
    <t>2.2</t>
  </si>
  <si>
    <t>Locação de banheiros químicos</t>
  </si>
  <si>
    <t>2.3</t>
  </si>
  <si>
    <t>Registro em vídeo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</si>
  <si>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</si>
  <si>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</si>
  <si>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</si>
  <si>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</si>
  <si>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</si>
  <si>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</si>
  <si>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</si>
  <si>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</si>
  <si>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</si>
  <si>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TOTAL DA PRODUÇÃO/EXECUÇÃO (R$)</t>
  </si>
  <si>
    <t>PÓS-PRODUÇÃO/FINALIZAÇÃO</t>
  </si>
  <si>
    <t>3.1</t>
  </si>
  <si>
    <t>3.2</t>
  </si>
  <si>
    <t>Edição de vídeo</t>
  </si>
  <si>
    <t>3.3</t>
  </si>
  <si>
    <t>3.4</t>
  </si>
  <si>
    <t>TOTAL DA PÓS-PRODUÇÃO/FINALIZAÇÃO (R$)</t>
  </si>
  <si>
    <t xml:space="preserve">2. Procure ser rigoroso nas cotações, fornecendo sempre preços coerentes com os do mercado. </t>
  </si>
  <si>
    <t xml:space="preserve">(A) Iluminação; (B) 01; (C) R$ 1.000,00; (D) 01 (neste caso, serviço) = 01 X R$ 1.000,00 X 01 = R$ 1.000,00 </t>
  </si>
  <si>
    <t xml:space="preserve">(A) Banheiro químico; (B) 04; (C) R$ 100,00; (D) 03 (neste caso, diária) = 04 X R$ 100,00 X 03 = R$ 1.200,00 </t>
  </si>
  <si>
    <t>a) despesas com elaboração, captação de recursos ou custos administrativos (telefone, correios, taxas bancárias, etc.);</t>
  </si>
  <si>
    <t xml:space="preserve">b) aquisição de material permanente; </t>
  </si>
  <si>
    <t>Clipagem de fotos</t>
  </si>
  <si>
    <t>6. Exemplos para cálculo do orçamento, considerando-se um espetáculo que será apresentado em 03 dias:</t>
  </si>
  <si>
    <t xml:space="preserve">c) coquetel, confraternização, recepção social ou passeio. </t>
  </si>
  <si>
    <t>Cachê</t>
  </si>
  <si>
    <t>PESSOA JURÍDICA</t>
  </si>
  <si>
    <t>PESSOA FÍSICA</t>
  </si>
  <si>
    <t>3.6</t>
  </si>
  <si>
    <t>3.7</t>
  </si>
  <si>
    <t>3.8</t>
  </si>
  <si>
    <t>3.9</t>
  </si>
  <si>
    <t>3.10</t>
  </si>
  <si>
    <t>Contador</t>
  </si>
  <si>
    <t>Produtor</t>
  </si>
  <si>
    <t>SUBTOTAL - PESSOA JURÍDICA</t>
  </si>
  <si>
    <t>SUBTOTAL - PESSOA FÍSICA</t>
  </si>
  <si>
    <t>1.</t>
  </si>
  <si>
    <t>2.</t>
  </si>
  <si>
    <t>3.</t>
  </si>
  <si>
    <t xml:space="preserve">OBSERVAÇÕES: </t>
  </si>
  <si>
    <t>5. Para prestação de contas, só terão validade as notas fiscais e recibos emitidos a partir da data da publicação do "resultado" da convocatória</t>
  </si>
  <si>
    <r>
      <rPr>
        <b/>
        <sz val="12"/>
        <color theme="1"/>
        <rFont val="Calibri"/>
        <family val="2"/>
        <scheme val="minor"/>
      </rPr>
      <t>Nº DE ORDEM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Colocar a numeração em sequência, de acordo com a quantidade de itens relacionados.</t>
    </r>
    <r>
      <rPr>
        <sz val="12"/>
        <color theme="1"/>
        <rFont val="Calibri"/>
        <family val="2"/>
        <scheme val="minor"/>
      </rPr>
      <t xml:space="preserve">
</t>
    </r>
  </si>
  <si>
    <r>
      <rPr>
        <b/>
        <sz val="12"/>
        <rFont val="Calibri"/>
        <family val="2"/>
        <scheme val="minor"/>
      </rPr>
      <t>(A)                                                                                  DESCRIÇÃO DO ITEM</t>
    </r>
    <r>
      <rPr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 xml:space="preserve">Indicar todos os itens que serão contratados ou utilizados.                                                                                                                                Os itens listados abaixo são exemplos, que podem ser  excluídos da planilha. Se necessário, inclua outros itens. 
</t>
    </r>
  </si>
  <si>
    <r>
      <rPr>
        <b/>
        <sz val="12"/>
        <color theme="1"/>
        <rFont val="Calibri"/>
        <family val="2"/>
        <scheme val="minor"/>
      </rPr>
      <t>(B)                                               QUANTIDADE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Indicar a quantidade de cada item descrito nas linhas da coluna “A”.</t>
    </r>
    <r>
      <rPr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</si>
  <si>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scheme val="minor"/>
      </rPr>
      <t>(C)                                                                          VALOR UNITÁRIO (R$)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 xml:space="preserve">Indicar o preço unitário de cada item registrado nas linhas da coluna “A”.                                       </t>
    </r>
  </si>
  <si>
    <r>
      <rPr>
        <b/>
        <sz val="12"/>
        <color theme="1"/>
        <rFont val="Calibri"/>
        <family val="2"/>
        <scheme val="minor"/>
      </rPr>
      <t xml:space="preserve">(D)                                                                                        NEGOCIAÇÃO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 xml:space="preserve">Registrar a quantidade de cada serviço ou diária, conforme negociação com o profissional ou empresa.                                                      Se optar por serviço, não preencher a coluna de diária e vice-versa.
</t>
    </r>
  </si>
  <si>
    <r>
      <t xml:space="preserve">(E)                                                    INSS PATRONAL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 xml:space="preserve"> Imposto referente aos serviços prestados por Pessoa Física</t>
    </r>
  </si>
  <si>
    <r>
      <rPr>
        <b/>
        <sz val="12"/>
        <color theme="1"/>
        <rFont val="Calibri"/>
        <family val="2"/>
        <scheme val="minor"/>
      </rPr>
      <t>(F)                                                                                                                                         VALOR TOTAL (R$)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 xml:space="preserve">Resultado da multiplicação da coluna “B” pelo preço da coluna “C” e a negociação da coluna “D”, acrescido do </t>
    </r>
    <r>
      <rPr>
        <i/>
        <sz val="12"/>
        <rFont val="Calibri"/>
        <family val="2"/>
        <scheme val="minor"/>
      </rPr>
      <t>valor</t>
    </r>
    <r>
      <rPr>
        <i/>
        <sz val="12"/>
        <color rgb="FFFF0000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da coluna "E", quando pertinente, ou seja                                                           F</t>
    </r>
    <r>
      <rPr>
        <b/>
        <i/>
        <sz val="12"/>
        <color theme="1"/>
        <rFont val="Calibri"/>
        <family val="2"/>
        <scheme val="minor"/>
      </rPr>
      <t xml:space="preserve"> = (B x C x D) + E .</t>
    </r>
  </si>
  <si>
    <r>
      <t xml:space="preserve">(G)                                 PRAZO DE DURAÇÃO (MÊS)                          </t>
    </r>
    <r>
      <rPr>
        <i/>
        <sz val="12"/>
        <color theme="1"/>
        <rFont val="Calibri"/>
        <family val="2"/>
        <scheme val="minor"/>
      </rPr>
      <t>Previsão de início e término do item.</t>
    </r>
  </si>
  <si>
    <r>
      <t>TOTAL GERAL (R$)</t>
    </r>
    <r>
      <rPr>
        <sz val="12"/>
        <rFont val="Calibri"/>
        <family val="2"/>
        <scheme val="minor"/>
      </rPr>
      <t xml:space="preserve"> - </t>
    </r>
    <r>
      <rPr>
        <i/>
        <sz val="12"/>
        <rFont val="Calibri"/>
        <family val="2"/>
        <scheme val="minor"/>
      </rPr>
      <t>somatório dos "</t>
    </r>
    <r>
      <rPr>
        <b/>
        <i/>
        <sz val="12"/>
        <rFont val="Calibri"/>
        <family val="2"/>
        <scheme val="minor"/>
      </rPr>
      <t>totais"</t>
    </r>
    <r>
      <rPr>
        <i/>
        <sz val="12"/>
        <rFont val="Calibri"/>
        <family val="2"/>
        <scheme val="minor"/>
      </rPr>
      <t xml:space="preserve"> registrados</t>
    </r>
  </si>
  <si>
    <r>
      <t xml:space="preserve">__________________________________________________                                                                         </t>
    </r>
    <r>
      <rPr>
        <b/>
        <i/>
        <sz val="12"/>
        <rFont val="Calibri"/>
        <family val="2"/>
        <scheme val="minor"/>
      </rPr>
      <t>Assinatura do proponente                                                                                                                        Representante legal da Pessoa Jurídica</t>
    </r>
  </si>
  <si>
    <r>
      <t xml:space="preserve">1. Registre exclusivamente os valores solicitados à SECULT-PE| FUNDARPE, conforme exposto no </t>
    </r>
    <r>
      <rPr>
        <b/>
        <i/>
        <sz val="14"/>
        <rFont val="Calibri"/>
        <family val="2"/>
        <scheme val="minor"/>
      </rPr>
      <t>item 15</t>
    </r>
    <r>
      <rPr>
        <i/>
        <sz val="14"/>
        <rFont val="Calibri"/>
        <family val="2"/>
        <scheme val="minor"/>
      </rPr>
      <t>,</t>
    </r>
    <r>
      <rPr>
        <b/>
        <i/>
        <sz val="14"/>
        <rFont val="Calibri"/>
        <family val="2"/>
        <scheme val="minor"/>
      </rPr>
      <t>linha 1</t>
    </r>
    <r>
      <rPr>
        <i/>
        <sz val="14"/>
        <rFont val="Calibri"/>
        <family val="2"/>
        <scheme val="minor"/>
      </rPr>
      <t xml:space="preserve"> do Formulário de Inscrição.</t>
    </r>
  </si>
  <si>
    <r>
      <t>3. Observe as informações constantes na</t>
    </r>
    <r>
      <rPr>
        <b/>
        <i/>
        <sz val="14"/>
        <rFont val="Calibri"/>
        <family val="2"/>
        <scheme val="minor"/>
      </rPr>
      <t xml:space="preserve"> letra "g", item 10.1,</t>
    </r>
    <r>
      <rPr>
        <i/>
        <sz val="14"/>
        <rFont val="Calibri"/>
        <family val="2"/>
        <scheme val="minor"/>
      </rPr>
      <t xml:space="preserve"> da convocatória</t>
    </r>
  </si>
  <si>
    <r>
      <t xml:space="preserve">4. Atenção para não extrapolar o </t>
    </r>
    <r>
      <rPr>
        <b/>
        <i/>
        <sz val="14"/>
        <rFont val="Calibri"/>
        <family val="2"/>
        <scheme val="minor"/>
      </rPr>
      <t>valor limite</t>
    </r>
    <r>
      <rPr>
        <i/>
        <sz val="14"/>
        <rFont val="Calibri"/>
        <family val="2"/>
        <scheme val="minor"/>
      </rPr>
      <t xml:space="preserve"> da categoria de inscrição da proposta.</t>
    </r>
  </si>
  <si>
    <r>
      <t xml:space="preserve">7. No orçamento apresentado, </t>
    </r>
    <r>
      <rPr>
        <b/>
        <i/>
        <sz val="14"/>
        <color rgb="FF000000"/>
        <rFont val="Calibri"/>
        <family val="2"/>
        <scheme val="minor"/>
      </rPr>
      <t>não deverão constar</t>
    </r>
    <r>
      <rPr>
        <i/>
        <sz val="14"/>
        <color rgb="FF000000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</si>
</sst>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4" fontId="0" fillId="0" borderId="0" xfId="0" applyNumberFormat="1" applyProtection="1">
      <protection locked="0"/>
    </xf>
    <xf numFmtId="4" fontId="0" fillId="0" borderId="0" xfId="0" applyNumberFormat="1" applyProtection="1"/>
    <xf numFmtId="0" fontId="3" fillId="3" borderId="6" xfId="0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9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2" fillId="0" borderId="9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Protection="1"/>
    <xf numFmtId="0" fontId="5" fillId="0" borderId="3" xfId="0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4" fontId="5" fillId="0" borderId="9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Protection="1"/>
    <xf numFmtId="49" fontId="3" fillId="0" borderId="1" xfId="0" applyNumberFormat="1" applyFont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</xf>
    <xf numFmtId="4" fontId="2" fillId="3" borderId="1" xfId="0" applyNumberFormat="1" applyFont="1" applyFill="1" applyBorder="1" applyAlignment="1" applyProtection="1">
      <alignment vertical="center"/>
    </xf>
    <xf numFmtId="4" fontId="6" fillId="3" borderId="1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4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Protection="1">
      <protection locked="0"/>
    </xf>
    <xf numFmtId="0" fontId="3" fillId="0" borderId="2" xfId="0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right"/>
    </xf>
    <xf numFmtId="4" fontId="5" fillId="0" borderId="1" xfId="0" applyNumberFormat="1" applyFont="1" applyBorder="1" applyAlignment="1" applyProtection="1">
      <alignment horizontal="right" vertical="center"/>
    </xf>
    <xf numFmtId="4" fontId="5" fillId="0" borderId="1" xfId="0" applyNumberFormat="1" applyFont="1" applyBorder="1" applyProtection="1"/>
    <xf numFmtId="0" fontId="3" fillId="2" borderId="8" xfId="0" applyFont="1" applyFill="1" applyBorder="1" applyAlignment="1" applyProtection="1">
      <alignment vertical="center" wrapText="1"/>
    </xf>
    <xf numFmtId="49" fontId="3" fillId="0" borderId="6" xfId="0" applyNumberFormat="1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horizontal="left" vertical="center"/>
    </xf>
    <xf numFmtId="4" fontId="6" fillId="0" borderId="5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Protection="1"/>
    <xf numFmtId="0" fontId="2" fillId="4" borderId="13" xfId="0" applyFont="1" applyFill="1" applyBorder="1" applyAlignment="1" applyProtection="1">
      <alignment horizontal="center" vertical="center"/>
    </xf>
    <xf numFmtId="4" fontId="6" fillId="3" borderId="2" xfId="0" applyNumberFormat="1" applyFont="1" applyFill="1" applyBorder="1" applyAlignment="1" applyProtection="1">
      <alignment horizontal="right" vertical="center"/>
    </xf>
    <xf numFmtId="4" fontId="6" fillId="3" borderId="2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Border="1" applyProtection="1"/>
    <xf numFmtId="0" fontId="5" fillId="0" borderId="0" xfId="0" applyFont="1" applyProtection="1">
      <protection locked="0"/>
    </xf>
    <xf numFmtId="49" fontId="5" fillId="0" borderId="1" xfId="0" applyNumberFormat="1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 vertical="center"/>
    </xf>
    <xf numFmtId="4" fontId="6" fillId="3" borderId="12" xfId="0" applyNumberFormat="1" applyFont="1" applyFill="1" applyBorder="1" applyAlignment="1" applyProtection="1">
      <alignment horizontal="right" vertical="center"/>
    </xf>
    <xf numFmtId="4" fontId="6" fillId="3" borderId="2" xfId="0" applyNumberFormat="1" applyFont="1" applyFill="1" applyBorder="1" applyProtection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Protection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</xf>
    <xf numFmtId="4" fontId="2" fillId="3" borderId="1" xfId="0" applyNumberFormat="1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4" fontId="2" fillId="0" borderId="13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6" fillId="3" borderId="1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Protection="1"/>
    <xf numFmtId="4" fontId="6" fillId="3" borderId="1" xfId="0" applyNumberFormat="1" applyFont="1" applyFill="1" applyBorder="1" applyProtection="1"/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4" fontId="2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4" fontId="6" fillId="0" borderId="11" xfId="0" applyNumberFormat="1" applyFont="1" applyFill="1" applyBorder="1" applyAlignment="1" applyProtection="1">
      <alignment horizontal="center" vertical="center"/>
    </xf>
    <xf numFmtId="4" fontId="6" fillId="0" borderId="9" xfId="0" applyNumberFormat="1" applyFont="1" applyFill="1" applyBorder="1" applyProtection="1"/>
    <xf numFmtId="0" fontId="2" fillId="4" borderId="11" xfId="0" applyFont="1" applyFill="1" applyBorder="1" applyAlignment="1" applyProtection="1">
      <alignment horizontal="right"/>
    </xf>
    <xf numFmtId="4" fontId="6" fillId="4" borderId="11" xfId="0" applyNumberFormat="1" applyFont="1" applyFill="1" applyBorder="1" applyAlignment="1" applyProtection="1">
      <alignment horizontal="right"/>
    </xf>
    <xf numFmtId="4" fontId="6" fillId="4" borderId="1" xfId="0" applyNumberFormat="1" applyFont="1" applyFill="1" applyBorder="1" applyProtection="1"/>
    <xf numFmtId="0" fontId="3" fillId="0" borderId="0" xfId="0" applyFont="1" applyFill="1" applyBorder="1" applyProtection="1"/>
    <xf numFmtId="0" fontId="2" fillId="0" borderId="0" xfId="0" applyFont="1" applyBorder="1" applyAlignment="1" applyProtection="1">
      <alignment horizontal="right"/>
    </xf>
    <xf numFmtId="4" fontId="3" fillId="0" borderId="0" xfId="0" applyNumberFormat="1" applyFont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4" fontId="3" fillId="0" borderId="0" xfId="0" applyNumberFormat="1" applyFont="1" applyBorder="1" applyProtection="1"/>
    <xf numFmtId="0" fontId="5" fillId="0" borderId="0" xfId="0" applyFont="1" applyProtection="1"/>
    <xf numFmtId="0" fontId="4" fillId="0" borderId="0" xfId="0" applyFont="1" applyAlignment="1" applyProtection="1"/>
    <xf numFmtId="0" fontId="11" fillId="0" borderId="0" xfId="0" applyFont="1" applyAlignment="1" applyProtection="1"/>
    <xf numFmtId="4" fontId="11" fillId="0" borderId="0" xfId="0" applyNumberFormat="1" applyFont="1" applyAlignment="1" applyProtection="1"/>
    <xf numFmtId="4" fontId="4" fillId="0" borderId="0" xfId="0" applyNumberFormat="1" applyFont="1" applyAlignment="1" applyProtection="1"/>
    <xf numFmtId="4" fontId="3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 applyBorder="1" applyAlignment="1" applyProtection="1">
      <alignment wrapText="1"/>
    </xf>
    <xf numFmtId="0" fontId="14" fillId="0" borderId="0" xfId="0" applyFont="1" applyAlignment="1" applyProtection="1"/>
    <xf numFmtId="4" fontId="14" fillId="0" borderId="0" xfId="0" applyNumberFormat="1" applyFont="1" applyAlignment="1" applyProtection="1">
      <alignment horizontal="right"/>
    </xf>
    <xf numFmtId="0" fontId="13" fillId="0" borderId="0" xfId="0" applyFont="1" applyAlignment="1" applyProtection="1"/>
    <xf numFmtId="4" fontId="13" fillId="0" borderId="0" xfId="0" applyNumberFormat="1" applyFont="1" applyAlignment="1" applyProtection="1">
      <alignment horizontal="right"/>
    </xf>
    <xf numFmtId="0" fontId="17" fillId="0" borderId="0" xfId="0" applyFont="1" applyAlignment="1" applyProtection="1"/>
    <xf numFmtId="4" fontId="17" fillId="0" borderId="0" xfId="0" applyNumberFormat="1" applyFont="1" applyAlignment="1" applyProtection="1">
      <alignment horizontal="right"/>
    </xf>
    <xf numFmtId="4" fontId="12" fillId="0" borderId="0" xfId="0" applyNumberFormat="1" applyFont="1" applyProtection="1">
      <protection locked="0"/>
    </xf>
    <xf numFmtId="0" fontId="3" fillId="0" borderId="0" xfId="0" applyFont="1" applyBorder="1" applyProtection="1"/>
    <xf numFmtId="0" fontId="3" fillId="0" borderId="0" xfId="0" applyFont="1" applyBorder="1" applyProtection="1">
      <protection locked="0"/>
    </xf>
    <xf numFmtId="0" fontId="5" fillId="0" borderId="0" xfId="0" applyFont="1" applyBorder="1" applyProtection="1"/>
    <xf numFmtId="4" fontId="3" fillId="0" borderId="0" xfId="0" applyNumberFormat="1" applyFont="1" applyBorder="1" applyProtection="1">
      <protection locked="0"/>
    </xf>
    <xf numFmtId="0" fontId="17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/>
    <xf numFmtId="4" fontId="17" fillId="0" borderId="0" xfId="0" applyNumberFormat="1" applyFont="1" applyBorder="1" applyAlignment="1" applyProtection="1"/>
    <xf numFmtId="0" fontId="13" fillId="0" borderId="0" xfId="0" applyFont="1" applyBorder="1" applyAlignment="1" applyProtection="1"/>
    <xf numFmtId="4" fontId="13" fillId="0" borderId="0" xfId="0" applyNumberFormat="1" applyFont="1" applyBorder="1" applyAlignment="1" applyProtection="1"/>
    <xf numFmtId="0" fontId="5" fillId="0" borderId="1" xfId="0" applyFont="1" applyFill="1" applyBorder="1" applyProtection="1"/>
    <xf numFmtId="4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left"/>
    </xf>
    <xf numFmtId="0" fontId="14" fillId="0" borderId="0" xfId="0" applyFont="1" applyProtection="1"/>
    <xf numFmtId="0" fontId="14" fillId="0" borderId="0" xfId="0" applyFont="1" applyBorder="1" applyProtection="1"/>
    <xf numFmtId="0" fontId="2" fillId="3" borderId="1" xfId="0" applyFont="1" applyFill="1" applyBorder="1" applyAlignment="1" applyProtection="1">
      <alignment horizontal="left" vertical="center" wrapText="1"/>
    </xf>
    <xf numFmtId="0" fontId="14" fillId="0" borderId="0" xfId="0" applyFont="1" applyAlignment="1" applyProtection="1"/>
    <xf numFmtId="0" fontId="14" fillId="0" borderId="0" xfId="0" applyFont="1" applyBorder="1" applyAlignment="1" applyProtection="1"/>
    <xf numFmtId="0" fontId="2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4" fontId="3" fillId="3" borderId="2" xfId="0" applyNumberFormat="1" applyFont="1" applyFill="1" applyBorder="1" applyAlignment="1" applyProtection="1">
      <alignment horizontal="center" vertical="center" wrapText="1"/>
    </xf>
    <xf numFmtId="4" fontId="3" fillId="3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0" borderId="12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right" vertical="center"/>
    </xf>
    <xf numFmtId="0" fontId="2" fillId="3" borderId="13" xfId="0" applyFont="1" applyFill="1" applyBorder="1" applyAlignment="1" applyProtection="1">
      <alignment horizontal="right" vertical="center"/>
    </xf>
    <xf numFmtId="0" fontId="2" fillId="3" borderId="12" xfId="0" applyFont="1" applyFill="1" applyBorder="1" applyAlignment="1" applyProtection="1">
      <alignment horizontal="right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/>
    </xf>
    <xf numFmtId="0" fontId="6" fillId="4" borderId="9" xfId="0" applyFont="1" applyFill="1" applyBorder="1" applyAlignment="1" applyProtection="1">
      <alignment horizontal="right"/>
    </xf>
    <xf numFmtId="0" fontId="6" fillId="4" borderId="10" xfId="0" applyFont="1" applyFill="1" applyBorder="1" applyAlignment="1" applyProtection="1">
      <alignment horizontal="right"/>
    </xf>
    <xf numFmtId="0" fontId="6" fillId="4" borderId="11" xfId="0" applyFont="1" applyFill="1" applyBorder="1" applyAlignment="1" applyProtection="1">
      <alignment horizontal="right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/>
    <xf numFmtId="0" fontId="17" fillId="0" borderId="0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4:M109"/>
  <sheetViews>
    <sheetView tabSelected="1" view="pageLayout" topLeftCell="A4" zoomScale="39" zoomScaleNormal="100" zoomScaleSheetLayoutView="100" zoomScalePageLayoutView="39" workbookViewId="0">
      <selection activeCell="A60" sqref="A60:K60"/>
    </sheetView>
  </sheetViews>
  <sheetFormatPr defaultColWidth="9.140625" defaultRowHeight="15" x14ac:dyDescent="0.25"/>
  <cols>
    <col min="1" max="1" width="20.7109375" style="1" customWidth="1"/>
    <col min="2" max="2" width="36.140625" style="1" customWidth="1"/>
    <col min="3" max="3" width="27" style="1" customWidth="1"/>
    <col min="4" max="4" width="23.28515625" style="6" customWidth="1"/>
    <col min="5" max="5" width="21.140625" style="1" customWidth="1"/>
    <col min="6" max="6" width="18.7109375" style="1" customWidth="1"/>
    <col min="7" max="7" width="9.28515625" style="1" hidden="1" customWidth="1"/>
    <col min="8" max="8" width="18.7109375" style="6" customWidth="1"/>
    <col min="9" max="9" width="26.7109375" style="6" customWidth="1"/>
    <col min="10" max="11" width="10.7109375" style="1" customWidth="1"/>
    <col min="12" max="16384" width="9.140625" style="1"/>
  </cols>
  <sheetData>
    <row r="4" spans="1:13" x14ac:dyDescent="0.25">
      <c r="A4" s="2"/>
      <c r="B4" s="2"/>
      <c r="C4" s="2"/>
      <c r="D4" s="7"/>
      <c r="E4" s="2"/>
      <c r="F4" s="2"/>
      <c r="G4" s="2"/>
      <c r="H4" s="7"/>
      <c r="I4" s="7"/>
      <c r="J4" s="2"/>
      <c r="K4" s="2"/>
    </row>
    <row r="5" spans="1:13" ht="94.5" customHeight="1" x14ac:dyDescent="0.25">
      <c r="A5" s="167" t="s">
        <v>68</v>
      </c>
      <c r="B5" s="169" t="s">
        <v>69</v>
      </c>
      <c r="C5" s="167" t="s">
        <v>70</v>
      </c>
      <c r="D5" s="171" t="s">
        <v>71</v>
      </c>
      <c r="E5" s="197" t="s">
        <v>72</v>
      </c>
      <c r="F5" s="198"/>
      <c r="G5" s="8"/>
      <c r="H5" s="9" t="s">
        <v>73</v>
      </c>
      <c r="I5" s="171" t="s">
        <v>74</v>
      </c>
      <c r="J5" s="186" t="s">
        <v>75</v>
      </c>
      <c r="K5" s="187"/>
      <c r="L5" s="10"/>
      <c r="M5" s="10"/>
    </row>
    <row r="6" spans="1:13" ht="22.5" customHeight="1" x14ac:dyDescent="0.25">
      <c r="A6" s="168"/>
      <c r="B6" s="170"/>
      <c r="C6" s="168"/>
      <c r="D6" s="172"/>
      <c r="E6" s="11" t="s">
        <v>0</v>
      </c>
      <c r="F6" s="11" t="s">
        <v>1</v>
      </c>
      <c r="G6" s="12"/>
      <c r="H6" s="13">
        <v>0.2</v>
      </c>
      <c r="I6" s="172"/>
      <c r="J6" s="14" t="s">
        <v>2</v>
      </c>
      <c r="K6" s="14" t="s">
        <v>3</v>
      </c>
      <c r="L6" s="10"/>
      <c r="M6" s="10"/>
    </row>
    <row r="7" spans="1:13" s="2" customFormat="1" ht="15.75" x14ac:dyDescent="0.25">
      <c r="A7" s="12" t="s">
        <v>63</v>
      </c>
      <c r="B7" s="154" t="s">
        <v>4</v>
      </c>
      <c r="C7" s="155"/>
      <c r="D7" s="155"/>
      <c r="E7" s="155"/>
      <c r="F7" s="155"/>
      <c r="G7" s="155"/>
      <c r="H7" s="155"/>
      <c r="I7" s="155"/>
      <c r="J7" s="155"/>
      <c r="K7" s="156"/>
      <c r="L7" s="15"/>
      <c r="M7" s="15"/>
    </row>
    <row r="8" spans="1:13" s="2" customFormat="1" ht="2.1" customHeight="1" x14ac:dyDescent="0.3">
      <c r="A8" s="16"/>
      <c r="B8" s="157"/>
      <c r="C8" s="157"/>
      <c r="D8" s="157"/>
      <c r="E8" s="157"/>
      <c r="F8" s="157"/>
      <c r="G8" s="157"/>
      <c r="H8" s="157"/>
      <c r="I8" s="157"/>
      <c r="J8" s="157"/>
      <c r="K8" s="158"/>
      <c r="L8" s="15"/>
      <c r="M8" s="15"/>
    </row>
    <row r="9" spans="1:13" s="2" customFormat="1" ht="15.75" x14ac:dyDescent="0.25">
      <c r="A9" s="154" t="s">
        <v>52</v>
      </c>
      <c r="B9" s="155"/>
      <c r="C9" s="155"/>
      <c r="D9" s="155"/>
      <c r="E9" s="155"/>
      <c r="F9" s="155"/>
      <c r="G9" s="155"/>
      <c r="H9" s="155"/>
      <c r="I9" s="155"/>
      <c r="J9" s="17"/>
      <c r="K9" s="18"/>
      <c r="L9" s="15"/>
      <c r="M9" s="15"/>
    </row>
    <row r="10" spans="1:13" ht="15.6" x14ac:dyDescent="0.3">
      <c r="A10" s="19" t="s">
        <v>5</v>
      </c>
      <c r="B10" s="20" t="s">
        <v>7</v>
      </c>
      <c r="C10" s="21"/>
      <c r="D10" s="22">
        <v>0</v>
      </c>
      <c r="E10" s="21"/>
      <c r="F10" s="23"/>
      <c r="G10" s="24"/>
      <c r="H10" s="25">
        <v>0</v>
      </c>
      <c r="I10" s="26">
        <f>IF(E10=0,C10*D10*F10,C10*D10*E10)</f>
        <v>0</v>
      </c>
      <c r="J10" s="27"/>
      <c r="K10" s="27"/>
      <c r="L10" s="10"/>
      <c r="M10" s="10"/>
    </row>
    <row r="11" spans="1:13" ht="15.6" x14ac:dyDescent="0.3">
      <c r="A11" s="19" t="s">
        <v>6</v>
      </c>
      <c r="B11" s="28" t="s">
        <v>9</v>
      </c>
      <c r="C11" s="29"/>
      <c r="D11" s="30">
        <v>0</v>
      </c>
      <c r="E11" s="29"/>
      <c r="F11" s="31"/>
      <c r="G11" s="32"/>
      <c r="H11" s="33">
        <v>0</v>
      </c>
      <c r="I11" s="26">
        <f>IF(E11=0,C11*D11*F11,C11*D11*E11)</f>
        <v>0</v>
      </c>
      <c r="J11" s="27"/>
      <c r="K11" s="27"/>
      <c r="L11" s="10"/>
      <c r="M11" s="10"/>
    </row>
    <row r="12" spans="1:13" ht="15.6" x14ac:dyDescent="0.3">
      <c r="A12" s="19" t="s">
        <v>8</v>
      </c>
      <c r="B12" s="28" t="s">
        <v>11</v>
      </c>
      <c r="C12" s="29"/>
      <c r="D12" s="30">
        <v>0</v>
      </c>
      <c r="E12" s="29"/>
      <c r="F12" s="31"/>
      <c r="G12" s="32"/>
      <c r="H12" s="33">
        <v>0</v>
      </c>
      <c r="I12" s="26">
        <f>IF(E12=0,C12*D12*F12,C12*D12*E12)</f>
        <v>0</v>
      </c>
      <c r="J12" s="27"/>
      <c r="K12" s="27"/>
      <c r="L12" s="10"/>
      <c r="M12" s="10"/>
    </row>
    <row r="13" spans="1:13" ht="15.6" x14ac:dyDescent="0.3">
      <c r="A13" s="19" t="s">
        <v>10</v>
      </c>
      <c r="B13" s="15"/>
      <c r="C13" s="19"/>
      <c r="D13" s="34">
        <v>0</v>
      </c>
      <c r="E13" s="19"/>
      <c r="F13" s="35"/>
      <c r="G13" s="36"/>
      <c r="H13" s="37">
        <v>0</v>
      </c>
      <c r="I13" s="38">
        <f>IF(E13=0,C13*D13*F13,C13*D13*E13)</f>
        <v>0</v>
      </c>
      <c r="J13" s="27"/>
      <c r="K13" s="27"/>
      <c r="L13" s="10"/>
      <c r="M13" s="10"/>
    </row>
    <row r="14" spans="1:13" ht="15.6" x14ac:dyDescent="0.3">
      <c r="A14" s="19" t="s">
        <v>12</v>
      </c>
      <c r="B14" s="39"/>
      <c r="C14" s="19"/>
      <c r="D14" s="34">
        <v>0</v>
      </c>
      <c r="E14" s="19"/>
      <c r="F14" s="19"/>
      <c r="G14" s="40"/>
      <c r="H14" s="41">
        <v>0</v>
      </c>
      <c r="I14" s="38">
        <f>IF(E14=0,C14*D14*F14,C14*D14*E14)</f>
        <v>0</v>
      </c>
      <c r="J14" s="27"/>
      <c r="K14" s="27"/>
      <c r="L14" s="10"/>
      <c r="M14" s="10"/>
    </row>
    <row r="15" spans="1:13" ht="15.75" x14ac:dyDescent="0.25">
      <c r="A15" s="151" t="s">
        <v>61</v>
      </c>
      <c r="B15" s="152"/>
      <c r="C15" s="152"/>
      <c r="D15" s="152"/>
      <c r="E15" s="152"/>
      <c r="F15" s="152"/>
      <c r="G15" s="152"/>
      <c r="H15" s="42">
        <f>SUM(H10:H14)</f>
        <v>0</v>
      </c>
      <c r="I15" s="43">
        <f>SUM(I10:I14)</f>
        <v>0</v>
      </c>
      <c r="J15" s="44"/>
      <c r="K15" s="44"/>
      <c r="L15" s="10"/>
      <c r="M15" s="10"/>
    </row>
    <row r="16" spans="1:13" s="4" customFormat="1" ht="2.1" customHeight="1" x14ac:dyDescent="0.3">
      <c r="A16" s="45"/>
      <c r="B16" s="46"/>
      <c r="C16" s="46"/>
      <c r="D16" s="47"/>
      <c r="E16" s="46"/>
      <c r="F16" s="46"/>
      <c r="G16" s="46"/>
      <c r="H16" s="47"/>
      <c r="I16" s="47"/>
      <c r="J16" s="48"/>
      <c r="K16" s="49"/>
      <c r="L16" s="50"/>
      <c r="M16" s="50"/>
    </row>
    <row r="17" spans="1:13" ht="15.75" x14ac:dyDescent="0.25">
      <c r="A17" s="151" t="s">
        <v>53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3"/>
      <c r="L17" s="10"/>
      <c r="M17" s="10"/>
    </row>
    <row r="18" spans="1:13" ht="15.75" x14ac:dyDescent="0.25">
      <c r="A18" s="51" t="s">
        <v>13</v>
      </c>
      <c r="B18" s="39" t="s">
        <v>51</v>
      </c>
      <c r="C18" s="19"/>
      <c r="D18" s="52">
        <v>0</v>
      </c>
      <c r="E18" s="19"/>
      <c r="F18" s="19"/>
      <c r="G18" s="38">
        <f>IF(E18=0,C18*D18*F18,C18*D18*E18)</f>
        <v>0</v>
      </c>
      <c r="H18" s="53">
        <f>G18*20%</f>
        <v>0</v>
      </c>
      <c r="I18" s="54">
        <f>G18+H18</f>
        <v>0</v>
      </c>
      <c r="J18" s="27"/>
      <c r="K18" s="27"/>
      <c r="L18" s="10"/>
      <c r="M18" s="10"/>
    </row>
    <row r="19" spans="1:13" ht="15.6" x14ac:dyDescent="0.3">
      <c r="A19" s="51" t="s">
        <v>14</v>
      </c>
      <c r="B19" s="55"/>
      <c r="C19" s="19"/>
      <c r="D19" s="34">
        <v>0</v>
      </c>
      <c r="E19" s="19"/>
      <c r="F19" s="19"/>
      <c r="G19" s="38">
        <f t="shared" ref="G19:G22" si="0">IF(E19=0,C19*D19*F19,C19*D19*E19)</f>
        <v>0</v>
      </c>
      <c r="H19" s="41">
        <f t="shared" ref="H19:H22" si="1">G19*20%</f>
        <v>0</v>
      </c>
      <c r="I19" s="38">
        <f>IF(E19=0,C19*D19*F19,C19*D19*E19)+H19</f>
        <v>0</v>
      </c>
      <c r="J19" s="27"/>
      <c r="K19" s="27"/>
      <c r="L19" s="10"/>
      <c r="M19" s="10"/>
    </row>
    <row r="20" spans="1:13" ht="15.6" x14ac:dyDescent="0.3">
      <c r="A20" s="51" t="s">
        <v>15</v>
      </c>
      <c r="B20" s="55"/>
      <c r="C20" s="19"/>
      <c r="D20" s="34">
        <v>0</v>
      </c>
      <c r="E20" s="19"/>
      <c r="F20" s="19"/>
      <c r="G20" s="38">
        <f t="shared" si="0"/>
        <v>0</v>
      </c>
      <c r="H20" s="41">
        <f t="shared" si="1"/>
        <v>0</v>
      </c>
      <c r="I20" s="38">
        <f>IF(E20=0,C20*D20*F20,C20*D20*E20)+H20</f>
        <v>0</v>
      </c>
      <c r="J20" s="56"/>
      <c r="K20" s="27"/>
      <c r="L20" s="10"/>
      <c r="M20" s="10"/>
    </row>
    <row r="21" spans="1:13" ht="15.6" x14ac:dyDescent="0.3">
      <c r="A21" s="51" t="s">
        <v>16</v>
      </c>
      <c r="B21" s="55"/>
      <c r="C21" s="19"/>
      <c r="D21" s="34">
        <v>0</v>
      </c>
      <c r="E21" s="19"/>
      <c r="F21" s="19"/>
      <c r="G21" s="38">
        <f t="shared" si="0"/>
        <v>0</v>
      </c>
      <c r="H21" s="41">
        <f t="shared" si="1"/>
        <v>0</v>
      </c>
      <c r="I21" s="38">
        <f>IF(E21=0,C21*D21*F21,C21*D21*E21)+H21</f>
        <v>0</v>
      </c>
      <c r="J21" s="56"/>
      <c r="K21" s="27"/>
      <c r="L21" s="10"/>
      <c r="M21" s="10"/>
    </row>
    <row r="22" spans="1:13" ht="15.6" x14ac:dyDescent="0.3">
      <c r="A22" s="19" t="s">
        <v>17</v>
      </c>
      <c r="B22" s="57"/>
      <c r="C22" s="19"/>
      <c r="D22" s="34">
        <v>0</v>
      </c>
      <c r="E22" s="19"/>
      <c r="F22" s="19"/>
      <c r="G22" s="38">
        <f t="shared" si="0"/>
        <v>0</v>
      </c>
      <c r="H22" s="41">
        <f t="shared" si="1"/>
        <v>0</v>
      </c>
      <c r="I22" s="38">
        <f>IF(E22=0,C22*D22*F22,C22*D22*E22)+H22</f>
        <v>0</v>
      </c>
      <c r="J22" s="56"/>
      <c r="K22" s="27"/>
      <c r="L22" s="10"/>
      <c r="M22" s="10"/>
    </row>
    <row r="23" spans="1:13" s="2" customFormat="1" ht="15.75" x14ac:dyDescent="0.25">
      <c r="A23" s="151" t="s">
        <v>62</v>
      </c>
      <c r="B23" s="152"/>
      <c r="C23" s="152"/>
      <c r="D23" s="152"/>
      <c r="E23" s="152"/>
      <c r="F23" s="152"/>
      <c r="G23" s="152"/>
      <c r="H23" s="43">
        <f>SUM(H18:H22)</f>
        <v>0</v>
      </c>
      <c r="I23" s="43">
        <f>SUM(I18:I22)</f>
        <v>0</v>
      </c>
      <c r="J23" s="44"/>
      <c r="K23" s="44"/>
      <c r="L23" s="15"/>
      <c r="M23" s="15"/>
    </row>
    <row r="24" spans="1:13" s="5" customFormat="1" ht="2.1" customHeight="1" x14ac:dyDescent="0.3">
      <c r="A24" s="58"/>
      <c r="B24" s="59"/>
      <c r="C24" s="59"/>
      <c r="D24" s="60"/>
      <c r="E24" s="59"/>
      <c r="F24" s="59"/>
      <c r="G24" s="59"/>
      <c r="H24" s="61"/>
      <c r="I24" s="61"/>
      <c r="J24" s="62"/>
      <c r="K24" s="62"/>
      <c r="L24" s="63"/>
      <c r="M24" s="63"/>
    </row>
    <row r="25" spans="1:13" s="2" customFormat="1" ht="15.75" x14ac:dyDescent="0.25">
      <c r="A25" s="188" t="s">
        <v>18</v>
      </c>
      <c r="B25" s="189"/>
      <c r="C25" s="189"/>
      <c r="D25" s="189"/>
      <c r="E25" s="189"/>
      <c r="F25" s="189"/>
      <c r="G25" s="64"/>
      <c r="H25" s="65">
        <f>H15+H23</f>
        <v>0</v>
      </c>
      <c r="I25" s="66">
        <f>I15+I23</f>
        <v>0</v>
      </c>
      <c r="J25" s="67"/>
      <c r="K25" s="67"/>
      <c r="L25" s="15"/>
      <c r="M25" s="15"/>
    </row>
    <row r="26" spans="1:13" ht="15.75" x14ac:dyDescent="0.25">
      <c r="A26" s="14" t="s">
        <v>64</v>
      </c>
      <c r="B26" s="163" t="s">
        <v>19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0"/>
      <c r="M26" s="10"/>
    </row>
    <row r="27" spans="1:13" s="4" customFormat="1" ht="2.1" customHeight="1" x14ac:dyDescent="0.3">
      <c r="A27" s="68"/>
      <c r="B27" s="69"/>
      <c r="C27" s="69"/>
      <c r="D27" s="70"/>
      <c r="E27" s="69"/>
      <c r="F27" s="69"/>
      <c r="G27" s="69"/>
      <c r="H27" s="70"/>
      <c r="I27" s="70"/>
      <c r="J27" s="69"/>
      <c r="K27" s="71"/>
      <c r="L27" s="50"/>
      <c r="M27" s="50"/>
    </row>
    <row r="28" spans="1:13" ht="15.75" x14ac:dyDescent="0.25">
      <c r="A28" s="154" t="s">
        <v>52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  <c r="L28" s="10"/>
      <c r="M28" s="15"/>
    </row>
    <row r="29" spans="1:13" ht="15.75" x14ac:dyDescent="0.25">
      <c r="A29" s="72" t="s">
        <v>20</v>
      </c>
      <c r="B29" s="57" t="s">
        <v>21</v>
      </c>
      <c r="C29" s="72"/>
      <c r="D29" s="22">
        <v>0</v>
      </c>
      <c r="E29" s="21"/>
      <c r="F29" s="21"/>
      <c r="G29" s="73">
        <f>IF(E29=0,C29*D29*F29,C29*D29*E29)</f>
        <v>0</v>
      </c>
      <c r="H29" s="74">
        <v>0</v>
      </c>
      <c r="I29" s="26">
        <f>IF(E29=0,C29*D29*F29,C29*D29*E29)</f>
        <v>0</v>
      </c>
      <c r="J29" s="75"/>
      <c r="K29" s="75"/>
      <c r="L29" s="10"/>
      <c r="M29" s="10"/>
    </row>
    <row r="30" spans="1:13" s="3" customFormat="1" ht="15.75" x14ac:dyDescent="0.25">
      <c r="A30" s="19" t="s">
        <v>22</v>
      </c>
      <c r="B30" s="57" t="s">
        <v>23</v>
      </c>
      <c r="C30" s="19"/>
      <c r="D30" s="30">
        <v>0</v>
      </c>
      <c r="E30" s="29"/>
      <c r="F30" s="29"/>
      <c r="G30" s="73">
        <f t="shared" ref="G30:G33" si="2">IF(E30=0,C30*D30*F30,C30*D30*E30)</f>
        <v>0</v>
      </c>
      <c r="H30" s="74">
        <v>0</v>
      </c>
      <c r="I30" s="26">
        <f t="shared" ref="I30:I33" si="3">IF(E30=0,C30*D30*F30,C30*D30*E30)</f>
        <v>0</v>
      </c>
      <c r="J30" s="75"/>
      <c r="K30" s="75"/>
      <c r="L30" s="76"/>
      <c r="M30" s="76"/>
    </row>
    <row r="31" spans="1:13" ht="15.75" x14ac:dyDescent="0.25">
      <c r="A31" s="19" t="s">
        <v>24</v>
      </c>
      <c r="B31" s="39" t="s">
        <v>25</v>
      </c>
      <c r="C31" s="19"/>
      <c r="D31" s="30">
        <v>0</v>
      </c>
      <c r="E31" s="29"/>
      <c r="F31" s="29"/>
      <c r="G31" s="73">
        <f t="shared" si="2"/>
        <v>0</v>
      </c>
      <c r="H31" s="74">
        <v>0</v>
      </c>
      <c r="I31" s="26">
        <f t="shared" si="3"/>
        <v>0</v>
      </c>
      <c r="J31" s="77"/>
      <c r="K31" s="77"/>
      <c r="L31" s="10"/>
      <c r="M31" s="10"/>
    </row>
    <row r="32" spans="1:13" ht="15.6" x14ac:dyDescent="0.3">
      <c r="A32" s="78" t="s">
        <v>26</v>
      </c>
      <c r="B32" s="79"/>
      <c r="C32" s="80"/>
      <c r="D32" s="30">
        <v>0</v>
      </c>
      <c r="E32" s="81"/>
      <c r="F32" s="81"/>
      <c r="G32" s="73">
        <f t="shared" si="2"/>
        <v>0</v>
      </c>
      <c r="H32" s="74">
        <f t="shared" ref="H32:H33" si="4">D32*20%</f>
        <v>0</v>
      </c>
      <c r="I32" s="26">
        <f t="shared" si="3"/>
        <v>0</v>
      </c>
      <c r="J32" s="75"/>
      <c r="K32" s="75"/>
      <c r="L32" s="10"/>
      <c r="M32" s="10"/>
    </row>
    <row r="33" spans="1:13" ht="15.6" x14ac:dyDescent="0.3">
      <c r="A33" s="19" t="s">
        <v>27</v>
      </c>
      <c r="B33" s="57"/>
      <c r="C33" s="19"/>
      <c r="D33" s="34">
        <v>0</v>
      </c>
      <c r="E33" s="19"/>
      <c r="F33" s="19"/>
      <c r="G33" s="82">
        <f t="shared" si="2"/>
        <v>0</v>
      </c>
      <c r="H33" s="83">
        <f t="shared" si="4"/>
        <v>0</v>
      </c>
      <c r="I33" s="38">
        <f t="shared" si="3"/>
        <v>0</v>
      </c>
      <c r="J33" s="75"/>
      <c r="K33" s="75"/>
      <c r="L33" s="10"/>
      <c r="M33" s="10"/>
    </row>
    <row r="34" spans="1:13" ht="15.75" x14ac:dyDescent="0.25">
      <c r="A34" s="151" t="s">
        <v>61</v>
      </c>
      <c r="B34" s="152"/>
      <c r="C34" s="152"/>
      <c r="D34" s="152"/>
      <c r="E34" s="152"/>
      <c r="F34" s="152"/>
      <c r="G34" s="152"/>
      <c r="H34" s="42">
        <f>SUM(H29:H33)</f>
        <v>0</v>
      </c>
      <c r="I34" s="43">
        <f>SUM(I29:I33)</f>
        <v>0</v>
      </c>
      <c r="J34" s="44"/>
      <c r="K34" s="44"/>
      <c r="L34" s="10"/>
      <c r="M34" s="10"/>
    </row>
    <row r="35" spans="1:13" s="4" customFormat="1" ht="2.1" customHeight="1" x14ac:dyDescent="0.3">
      <c r="A35" s="58"/>
      <c r="B35" s="59"/>
      <c r="C35" s="59"/>
      <c r="D35" s="60"/>
      <c r="E35" s="59"/>
      <c r="F35" s="59"/>
      <c r="G35" s="59"/>
      <c r="H35" s="60"/>
      <c r="I35" s="60"/>
      <c r="J35" s="84"/>
      <c r="K35" s="85"/>
      <c r="L35" s="50"/>
      <c r="M35" s="50"/>
    </row>
    <row r="36" spans="1:13" ht="15.75" x14ac:dyDescent="0.25">
      <c r="A36" s="151" t="s">
        <v>53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3"/>
      <c r="L36" s="10"/>
      <c r="M36" s="10"/>
    </row>
    <row r="37" spans="1:13" ht="15.75" x14ac:dyDescent="0.25">
      <c r="A37" s="19" t="s">
        <v>28</v>
      </c>
      <c r="B37" s="57" t="s">
        <v>51</v>
      </c>
      <c r="C37" s="19"/>
      <c r="D37" s="52">
        <v>0</v>
      </c>
      <c r="E37" s="19"/>
      <c r="F37" s="19"/>
      <c r="G37" s="40">
        <f>IF(E37=0,C37*D37*F37,C37*D37*E37)</f>
        <v>0</v>
      </c>
      <c r="H37" s="53">
        <f>G37*20%</f>
        <v>0</v>
      </c>
      <c r="I37" s="54">
        <f>IF(E37=0,C37*D37*F37,C37*D37*E37)+H37</f>
        <v>0</v>
      </c>
      <c r="J37" s="75"/>
      <c r="K37" s="75"/>
      <c r="L37" s="10"/>
      <c r="M37" s="10"/>
    </row>
    <row r="38" spans="1:13" ht="15.6" x14ac:dyDescent="0.3">
      <c r="A38" s="19" t="s">
        <v>29</v>
      </c>
      <c r="B38" s="57"/>
      <c r="C38" s="19"/>
      <c r="D38" s="34">
        <v>0</v>
      </c>
      <c r="E38" s="19"/>
      <c r="F38" s="19"/>
      <c r="G38" s="40">
        <f t="shared" ref="G38:G43" si="5">IF(E38=0,C38*D38*F38,C38*D38*E38)</f>
        <v>0</v>
      </c>
      <c r="H38" s="41">
        <f t="shared" ref="H38:H43" si="6">G38*20%</f>
        <v>0</v>
      </c>
      <c r="I38" s="38">
        <f t="shared" ref="I38:I43" si="7">IF(E38=0,C38*D38*F38,C38*D38*E38)+H38</f>
        <v>0</v>
      </c>
      <c r="J38" s="75"/>
      <c r="K38" s="75"/>
      <c r="L38" s="10"/>
      <c r="M38" s="10"/>
    </row>
    <row r="39" spans="1:13" ht="15.6" x14ac:dyDescent="0.3">
      <c r="A39" s="19" t="s">
        <v>30</v>
      </c>
      <c r="B39" s="57"/>
      <c r="C39" s="19"/>
      <c r="D39" s="34">
        <v>0</v>
      </c>
      <c r="E39" s="19"/>
      <c r="F39" s="19"/>
      <c r="G39" s="40">
        <f t="shared" si="5"/>
        <v>0</v>
      </c>
      <c r="H39" s="41">
        <f t="shared" si="6"/>
        <v>0</v>
      </c>
      <c r="I39" s="38">
        <f t="shared" si="7"/>
        <v>0</v>
      </c>
      <c r="J39" s="75"/>
      <c r="K39" s="75"/>
      <c r="L39" s="10"/>
      <c r="M39" s="10"/>
    </row>
    <row r="40" spans="1:13" ht="15.6" x14ac:dyDescent="0.3">
      <c r="A40" s="19" t="s">
        <v>31</v>
      </c>
      <c r="B40" s="57"/>
      <c r="C40" s="19"/>
      <c r="D40" s="34">
        <v>0</v>
      </c>
      <c r="E40" s="19"/>
      <c r="F40" s="19"/>
      <c r="G40" s="40">
        <f t="shared" si="5"/>
        <v>0</v>
      </c>
      <c r="H40" s="41">
        <f t="shared" si="6"/>
        <v>0</v>
      </c>
      <c r="I40" s="38">
        <f t="shared" si="7"/>
        <v>0</v>
      </c>
      <c r="J40" s="75"/>
      <c r="K40" s="75"/>
      <c r="L40" s="10"/>
      <c r="M40" s="10"/>
    </row>
    <row r="41" spans="1:13" ht="15.6" x14ac:dyDescent="0.3">
      <c r="A41" s="19" t="s">
        <v>32</v>
      </c>
      <c r="B41" s="57"/>
      <c r="C41" s="19"/>
      <c r="D41" s="34">
        <v>0</v>
      </c>
      <c r="E41" s="19"/>
      <c r="F41" s="19"/>
      <c r="G41" s="40">
        <f t="shared" si="5"/>
        <v>0</v>
      </c>
      <c r="H41" s="41">
        <f t="shared" si="6"/>
        <v>0</v>
      </c>
      <c r="I41" s="38">
        <f t="shared" si="7"/>
        <v>0</v>
      </c>
      <c r="J41" s="75"/>
      <c r="K41" s="75"/>
      <c r="L41" s="10"/>
      <c r="M41" s="10"/>
    </row>
    <row r="42" spans="1:13" ht="15.6" x14ac:dyDescent="0.3">
      <c r="A42" s="86" t="s">
        <v>33</v>
      </c>
      <c r="B42" s="57"/>
      <c r="C42" s="19"/>
      <c r="D42" s="34">
        <v>0</v>
      </c>
      <c r="E42" s="19"/>
      <c r="F42" s="19"/>
      <c r="G42" s="40">
        <f t="shared" si="5"/>
        <v>0</v>
      </c>
      <c r="H42" s="41">
        <f t="shared" si="6"/>
        <v>0</v>
      </c>
      <c r="I42" s="38">
        <f t="shared" si="7"/>
        <v>0</v>
      </c>
      <c r="J42" s="75"/>
      <c r="K42" s="75"/>
      <c r="L42" s="10"/>
      <c r="M42" s="10"/>
    </row>
    <row r="43" spans="1:13" s="2" customFormat="1" ht="15.6" x14ac:dyDescent="0.3">
      <c r="A43" s="86" t="s">
        <v>34</v>
      </c>
      <c r="B43" s="57"/>
      <c r="C43" s="19"/>
      <c r="D43" s="34">
        <v>0</v>
      </c>
      <c r="E43" s="19"/>
      <c r="F43" s="19"/>
      <c r="G43" s="40">
        <f t="shared" si="5"/>
        <v>0</v>
      </c>
      <c r="H43" s="41">
        <f t="shared" si="6"/>
        <v>0</v>
      </c>
      <c r="I43" s="38">
        <f t="shared" si="7"/>
        <v>0</v>
      </c>
      <c r="J43" s="75"/>
      <c r="K43" s="75"/>
      <c r="L43" s="15"/>
      <c r="M43" s="15"/>
    </row>
    <row r="44" spans="1:13" ht="15.75" x14ac:dyDescent="0.25">
      <c r="A44" s="151" t="s">
        <v>62</v>
      </c>
      <c r="B44" s="152"/>
      <c r="C44" s="152"/>
      <c r="D44" s="152"/>
      <c r="E44" s="152"/>
      <c r="F44" s="152"/>
      <c r="G44" s="152"/>
      <c r="H44" s="43">
        <f>SUM(H37:H43)</f>
        <v>0</v>
      </c>
      <c r="I44" s="43">
        <f>SUM(I37:I43)</f>
        <v>0</v>
      </c>
      <c r="J44" s="44"/>
      <c r="K44" s="44"/>
      <c r="L44" s="10"/>
      <c r="M44" s="10"/>
    </row>
    <row r="45" spans="1:13" s="4" customFormat="1" ht="2.1" customHeight="1" x14ac:dyDescent="0.3">
      <c r="A45" s="58"/>
      <c r="B45" s="59"/>
      <c r="C45" s="59"/>
      <c r="D45" s="60"/>
      <c r="E45" s="59"/>
      <c r="F45" s="59"/>
      <c r="G45" s="59"/>
      <c r="H45" s="61"/>
      <c r="I45" s="61"/>
      <c r="J45" s="62"/>
      <c r="K45" s="62"/>
      <c r="L45" s="50"/>
      <c r="M45" s="50"/>
    </row>
    <row r="46" spans="1:13" ht="15.75" x14ac:dyDescent="0.25">
      <c r="A46" s="188" t="s">
        <v>35</v>
      </c>
      <c r="B46" s="189"/>
      <c r="C46" s="189"/>
      <c r="D46" s="189"/>
      <c r="E46" s="189"/>
      <c r="F46" s="190"/>
      <c r="G46" s="87"/>
      <c r="H46" s="88">
        <f>H34+H44</f>
        <v>0</v>
      </c>
      <c r="I46" s="89">
        <f>I34+I44</f>
        <v>0</v>
      </c>
      <c r="J46" s="90"/>
      <c r="K46" s="90"/>
      <c r="L46" s="10"/>
      <c r="M46" s="10"/>
    </row>
    <row r="47" spans="1:13" ht="15.75" x14ac:dyDescent="0.25">
      <c r="A47" s="14" t="s">
        <v>65</v>
      </c>
      <c r="B47" s="163" t="s">
        <v>36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0"/>
      <c r="M47" s="10"/>
    </row>
    <row r="48" spans="1:13" s="4" customFormat="1" ht="2.1" customHeight="1" x14ac:dyDescent="0.3">
      <c r="A48" s="182"/>
      <c r="B48" s="183"/>
      <c r="C48" s="183"/>
      <c r="D48" s="183"/>
      <c r="E48" s="183"/>
      <c r="F48" s="183"/>
      <c r="G48" s="183"/>
      <c r="H48" s="183"/>
      <c r="I48" s="183"/>
      <c r="J48" s="183"/>
      <c r="K48" s="184"/>
      <c r="L48" s="50"/>
      <c r="M48" s="50"/>
    </row>
    <row r="49" spans="1:13" ht="15.75" x14ac:dyDescent="0.25">
      <c r="A49" s="154" t="s">
        <v>52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6"/>
      <c r="L49" s="10"/>
      <c r="M49" s="10"/>
    </row>
    <row r="50" spans="1:13" s="2" customFormat="1" ht="15.75" x14ac:dyDescent="0.25">
      <c r="A50" s="19" t="s">
        <v>37</v>
      </c>
      <c r="B50" s="91" t="s">
        <v>39</v>
      </c>
      <c r="C50" s="92"/>
      <c r="D50" s="93">
        <v>0</v>
      </c>
      <c r="E50" s="92"/>
      <c r="F50" s="92"/>
      <c r="G50" s="94">
        <f>IF(E50=0,C50*D50*F50,C50*D50*E50)</f>
        <v>0</v>
      </c>
      <c r="H50" s="93">
        <v>0</v>
      </c>
      <c r="I50" s="26">
        <f>IF(E50=0,C50*D50*F50,C50*D50*E50)</f>
        <v>0</v>
      </c>
      <c r="J50" s="95"/>
      <c r="K50" s="95"/>
      <c r="L50" s="15"/>
      <c r="M50" s="15"/>
    </row>
    <row r="51" spans="1:13" s="2" customFormat="1" ht="15.6" x14ac:dyDescent="0.3">
      <c r="A51" s="19" t="s">
        <v>38</v>
      </c>
      <c r="B51" s="149" t="s">
        <v>48</v>
      </c>
      <c r="C51" s="92"/>
      <c r="D51" s="93">
        <v>0</v>
      </c>
      <c r="E51" s="92"/>
      <c r="F51" s="92"/>
      <c r="G51" s="94">
        <f t="shared" ref="G51:G53" si="8">IF(E51=0,C51*D51*F51,C51*D51*E51)</f>
        <v>0</v>
      </c>
      <c r="H51" s="93">
        <v>0</v>
      </c>
      <c r="I51" s="26">
        <f>IF(E51=0,C51*D51*F51,C51*D51*E51)</f>
        <v>0</v>
      </c>
      <c r="J51" s="95"/>
      <c r="K51" s="95"/>
      <c r="L51" s="15"/>
      <c r="M51" s="15"/>
    </row>
    <row r="52" spans="1:13" s="2" customFormat="1" ht="15.6" x14ac:dyDescent="0.3">
      <c r="A52" s="19" t="s">
        <v>40</v>
      </c>
      <c r="B52" s="97"/>
      <c r="C52" s="98"/>
      <c r="D52" s="99">
        <v>0</v>
      </c>
      <c r="E52" s="98"/>
      <c r="F52" s="98"/>
      <c r="G52" s="100">
        <f t="shared" si="8"/>
        <v>0</v>
      </c>
      <c r="H52" s="99">
        <f t="shared" ref="H52:H53" si="9">G52*20%</f>
        <v>0</v>
      </c>
      <c r="I52" s="38">
        <f>IF(E52=0,C52*D52*F52,C52*D52*E52)</f>
        <v>0</v>
      </c>
      <c r="J52" s="95"/>
      <c r="K52" s="95"/>
      <c r="L52" s="15"/>
      <c r="M52" s="15"/>
    </row>
    <row r="53" spans="1:13" ht="15.6" x14ac:dyDescent="0.3">
      <c r="A53" s="19" t="s">
        <v>41</v>
      </c>
      <c r="B53" s="97"/>
      <c r="C53" s="98"/>
      <c r="D53" s="99">
        <v>0</v>
      </c>
      <c r="E53" s="98"/>
      <c r="F53" s="98"/>
      <c r="G53" s="100">
        <f t="shared" si="8"/>
        <v>0</v>
      </c>
      <c r="H53" s="99">
        <f t="shared" si="9"/>
        <v>0</v>
      </c>
      <c r="I53" s="38">
        <f>IF(E53=0,C53*D53*F53,C53*D53*E53)</f>
        <v>0</v>
      </c>
      <c r="J53" s="95"/>
      <c r="K53" s="95"/>
      <c r="L53" s="10"/>
      <c r="M53" s="10"/>
    </row>
    <row r="54" spans="1:13" ht="15.75" x14ac:dyDescent="0.25">
      <c r="A54" s="151" t="s">
        <v>61</v>
      </c>
      <c r="B54" s="152"/>
      <c r="C54" s="152"/>
      <c r="D54" s="152"/>
      <c r="E54" s="152"/>
      <c r="F54" s="152"/>
      <c r="G54" s="152"/>
      <c r="H54" s="102">
        <f>SUM(H50:H53)</f>
        <v>0</v>
      </c>
      <c r="I54" s="102">
        <f>SUM(I50:I53)</f>
        <v>0</v>
      </c>
      <c r="J54" s="62"/>
      <c r="K54" s="62"/>
      <c r="L54" s="10"/>
      <c r="M54" s="10"/>
    </row>
    <row r="55" spans="1:13" s="4" customFormat="1" ht="2.1" customHeight="1" x14ac:dyDescent="0.25">
      <c r="A55" s="103"/>
      <c r="B55" s="104"/>
      <c r="C55" s="104"/>
      <c r="D55" s="105"/>
      <c r="E55" s="104"/>
      <c r="F55" s="104"/>
      <c r="G55" s="104"/>
      <c r="H55" s="105"/>
      <c r="I55" s="105"/>
      <c r="J55" s="106"/>
      <c r="K55" s="107"/>
      <c r="L55" s="50"/>
      <c r="M55" s="50"/>
    </row>
    <row r="56" spans="1:13" s="4" customFormat="1" ht="2.1" customHeight="1" x14ac:dyDescent="0.25">
      <c r="A56" s="103"/>
      <c r="B56" s="104"/>
      <c r="C56" s="104"/>
      <c r="D56" s="105"/>
      <c r="E56" s="104"/>
      <c r="F56" s="104"/>
      <c r="G56" s="104"/>
      <c r="H56" s="105"/>
      <c r="I56" s="105"/>
      <c r="J56" s="106"/>
      <c r="K56" s="107"/>
      <c r="L56" s="50"/>
      <c r="M56" s="50"/>
    </row>
    <row r="57" spans="1:13" s="4" customFormat="1" ht="2.1" customHeight="1" x14ac:dyDescent="0.25">
      <c r="A57" s="106"/>
      <c r="B57" s="106"/>
      <c r="C57" s="106"/>
      <c r="D57" s="150"/>
      <c r="E57" s="106"/>
      <c r="F57" s="106"/>
      <c r="G57" s="106"/>
      <c r="H57" s="150"/>
      <c r="I57" s="150"/>
      <c r="J57" s="106"/>
      <c r="K57" s="106"/>
      <c r="L57" s="50"/>
      <c r="M57" s="50"/>
    </row>
    <row r="58" spans="1:13" s="4" customFormat="1" ht="2.1" customHeight="1" x14ac:dyDescent="0.25">
      <c r="A58" s="106"/>
      <c r="B58" s="106"/>
      <c r="C58" s="106"/>
      <c r="D58" s="150"/>
      <c r="E58" s="106"/>
      <c r="F58" s="106"/>
      <c r="G58" s="106"/>
      <c r="H58" s="150"/>
      <c r="I58" s="150"/>
      <c r="J58" s="106"/>
      <c r="K58" s="106"/>
      <c r="L58" s="50"/>
      <c r="M58" s="50"/>
    </row>
    <row r="59" spans="1:13" s="4" customFormat="1" ht="47.45" customHeight="1" x14ac:dyDescent="0.25">
      <c r="A59" s="106"/>
      <c r="B59" s="106"/>
      <c r="C59" s="106"/>
      <c r="D59" s="150"/>
      <c r="E59" s="106"/>
      <c r="F59" s="106"/>
      <c r="G59" s="106"/>
      <c r="H59" s="150"/>
      <c r="I59" s="150"/>
      <c r="J59" s="106"/>
      <c r="K59" s="106"/>
      <c r="L59" s="50"/>
      <c r="M59" s="50"/>
    </row>
    <row r="60" spans="1:13" ht="15.75" x14ac:dyDescent="0.25">
      <c r="A60" s="166" t="s">
        <v>53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0"/>
      <c r="M60" s="10"/>
    </row>
    <row r="61" spans="1:13" s="2" customFormat="1" ht="15.75" x14ac:dyDescent="0.25">
      <c r="A61" s="19" t="s">
        <v>54</v>
      </c>
      <c r="B61" s="91" t="s">
        <v>59</v>
      </c>
      <c r="C61" s="92"/>
      <c r="D61" s="93">
        <v>0</v>
      </c>
      <c r="E61" s="92"/>
      <c r="F61" s="92"/>
      <c r="G61" s="94">
        <f>IF(E61=0,C61*D61*F61,C61*D61*E61)</f>
        <v>0</v>
      </c>
      <c r="H61" s="93">
        <f>G61*20%</f>
        <v>0</v>
      </c>
      <c r="I61" s="26">
        <f>IF(E61=0,C61*D61*F61,C61*D61*E61)+H61</f>
        <v>0</v>
      </c>
      <c r="J61" s="95"/>
      <c r="K61" s="95"/>
      <c r="L61" s="15"/>
      <c r="M61" s="15"/>
    </row>
    <row r="62" spans="1:13" s="2" customFormat="1" ht="15.75" x14ac:dyDescent="0.25">
      <c r="A62" s="19" t="s">
        <v>55</v>
      </c>
      <c r="B62" s="96" t="s">
        <v>60</v>
      </c>
      <c r="C62" s="92"/>
      <c r="D62" s="93">
        <v>0</v>
      </c>
      <c r="E62" s="92"/>
      <c r="F62" s="92"/>
      <c r="G62" s="94">
        <f t="shared" ref="G62:G65" si="10">IF(E62=0,C62*D62*F62,C62*D62*E62)</f>
        <v>0</v>
      </c>
      <c r="H62" s="93">
        <f t="shared" ref="H62:H65" si="11">G62*20%</f>
        <v>0</v>
      </c>
      <c r="I62" s="26">
        <f t="shared" ref="I62:I65" si="12">IF(E62=0,C62*D62*F62,C62*D62*E62)+H62</f>
        <v>0</v>
      </c>
      <c r="J62" s="95"/>
      <c r="K62" s="95"/>
      <c r="L62" s="15"/>
      <c r="M62" s="15"/>
    </row>
    <row r="63" spans="1:13" ht="15.75" x14ac:dyDescent="0.25">
      <c r="A63" s="19" t="s">
        <v>56</v>
      </c>
      <c r="B63" s="97"/>
      <c r="C63" s="98"/>
      <c r="D63" s="99">
        <v>0</v>
      </c>
      <c r="E63" s="98"/>
      <c r="F63" s="98"/>
      <c r="G63" s="100">
        <f t="shared" si="10"/>
        <v>0</v>
      </c>
      <c r="H63" s="99">
        <f t="shared" si="11"/>
        <v>0</v>
      </c>
      <c r="I63" s="38">
        <f t="shared" si="12"/>
        <v>0</v>
      </c>
      <c r="J63" s="95"/>
      <c r="K63" s="95"/>
      <c r="L63" s="10"/>
      <c r="M63" s="10"/>
    </row>
    <row r="64" spans="1:13" ht="15.75" x14ac:dyDescent="0.25">
      <c r="A64" s="19" t="s">
        <v>57</v>
      </c>
      <c r="B64" s="97"/>
      <c r="C64" s="98"/>
      <c r="D64" s="99">
        <v>0</v>
      </c>
      <c r="E64" s="98"/>
      <c r="F64" s="98"/>
      <c r="G64" s="100">
        <f t="shared" si="10"/>
        <v>0</v>
      </c>
      <c r="H64" s="99">
        <f t="shared" si="11"/>
        <v>0</v>
      </c>
      <c r="I64" s="38">
        <f t="shared" si="12"/>
        <v>0</v>
      </c>
      <c r="J64" s="95"/>
      <c r="K64" s="95"/>
      <c r="L64" s="10"/>
      <c r="M64" s="10"/>
    </row>
    <row r="65" spans="1:13" ht="15.75" x14ac:dyDescent="0.25">
      <c r="A65" s="19" t="s">
        <v>58</v>
      </c>
      <c r="B65" s="97"/>
      <c r="C65" s="98"/>
      <c r="D65" s="99">
        <v>0</v>
      </c>
      <c r="E65" s="98"/>
      <c r="F65" s="98"/>
      <c r="G65" s="100">
        <f t="shared" si="10"/>
        <v>0</v>
      </c>
      <c r="H65" s="99">
        <f t="shared" si="11"/>
        <v>0</v>
      </c>
      <c r="I65" s="38">
        <f t="shared" si="12"/>
        <v>0</v>
      </c>
      <c r="J65" s="101"/>
      <c r="K65" s="101"/>
      <c r="L65" s="10"/>
      <c r="M65" s="10"/>
    </row>
    <row r="66" spans="1:13" ht="15.75" x14ac:dyDescent="0.25">
      <c r="A66" s="151" t="s">
        <v>62</v>
      </c>
      <c r="B66" s="152"/>
      <c r="C66" s="152"/>
      <c r="D66" s="152"/>
      <c r="E66" s="152"/>
      <c r="F66" s="152"/>
      <c r="G66" s="153"/>
      <c r="H66" s="108">
        <f>SUM(H61:H65)</f>
        <v>0</v>
      </c>
      <c r="I66" s="108">
        <f>SUM(I61:I65)</f>
        <v>0</v>
      </c>
      <c r="J66" s="109"/>
      <c r="K66" s="109"/>
      <c r="L66" s="10"/>
      <c r="M66" s="10"/>
    </row>
    <row r="67" spans="1:13" s="4" customFormat="1" ht="2.1" customHeight="1" x14ac:dyDescent="0.25">
      <c r="A67" s="58"/>
      <c r="B67" s="59"/>
      <c r="C67" s="59"/>
      <c r="D67" s="60"/>
      <c r="E67" s="59"/>
      <c r="F67" s="59"/>
      <c r="G67" s="59"/>
      <c r="H67" s="61"/>
      <c r="I67" s="61"/>
      <c r="J67" s="109"/>
      <c r="K67" s="109"/>
      <c r="L67" s="50"/>
      <c r="M67" s="50"/>
    </row>
    <row r="68" spans="1:13" ht="15.75" x14ac:dyDescent="0.25">
      <c r="A68" s="188" t="s">
        <v>42</v>
      </c>
      <c r="B68" s="191"/>
      <c r="C68" s="191"/>
      <c r="D68" s="191"/>
      <c r="E68" s="191"/>
      <c r="F68" s="192"/>
      <c r="G68" s="14"/>
      <c r="H68" s="108">
        <f>H54+H66</f>
        <v>0</v>
      </c>
      <c r="I68" s="110">
        <f>I54+I66</f>
        <v>0</v>
      </c>
      <c r="J68" s="109"/>
      <c r="K68" s="109"/>
      <c r="L68" s="10"/>
      <c r="M68" s="10"/>
    </row>
    <row r="69" spans="1:13" s="4" customFormat="1" ht="2.1" customHeight="1" x14ac:dyDescent="0.25">
      <c r="A69" s="111"/>
      <c r="B69" s="112"/>
      <c r="C69" s="112"/>
      <c r="D69" s="113"/>
      <c r="E69" s="112"/>
      <c r="F69" s="114"/>
      <c r="G69" s="114"/>
      <c r="H69" s="115"/>
      <c r="I69" s="116"/>
      <c r="J69" s="109"/>
      <c r="K69" s="109"/>
      <c r="L69" s="50"/>
      <c r="M69" s="50"/>
    </row>
    <row r="70" spans="1:13" s="3" customFormat="1" ht="15.75" x14ac:dyDescent="0.25">
      <c r="A70" s="194" t="s">
        <v>76</v>
      </c>
      <c r="B70" s="195"/>
      <c r="C70" s="195"/>
      <c r="D70" s="195"/>
      <c r="E70" s="195"/>
      <c r="F70" s="196"/>
      <c r="G70" s="117"/>
      <c r="H70" s="118">
        <f>H25+H46+H68</f>
        <v>0</v>
      </c>
      <c r="I70" s="119">
        <f>I25+I46+I68</f>
        <v>0</v>
      </c>
      <c r="J70" s="120"/>
      <c r="K70" s="120"/>
      <c r="L70" s="76"/>
      <c r="M70" s="76"/>
    </row>
    <row r="71" spans="1:13" s="3" customFormat="1" ht="15.75" x14ac:dyDescent="0.25">
      <c r="A71" s="121"/>
      <c r="B71" s="121"/>
      <c r="C71" s="121"/>
      <c r="D71" s="122"/>
      <c r="E71" s="121"/>
      <c r="F71" s="121"/>
      <c r="G71" s="121"/>
      <c r="H71" s="123"/>
      <c r="I71" s="124"/>
      <c r="J71" s="15"/>
      <c r="K71" s="15"/>
      <c r="L71" s="76"/>
      <c r="M71" s="76"/>
    </row>
    <row r="72" spans="1:13" ht="18.75" x14ac:dyDescent="0.3">
      <c r="A72" s="193" t="s">
        <v>66</v>
      </c>
      <c r="B72" s="193"/>
      <c r="C72" s="193"/>
      <c r="D72" s="193"/>
      <c r="E72" s="193"/>
      <c r="F72" s="193"/>
      <c r="G72" s="193"/>
      <c r="H72" s="193"/>
      <c r="I72" s="193"/>
      <c r="J72" s="15"/>
      <c r="K72" s="15"/>
      <c r="L72" s="10"/>
      <c r="M72" s="10"/>
    </row>
    <row r="73" spans="1:13" ht="14.45" customHeight="1" x14ac:dyDescent="0.3">
      <c r="A73" s="160" t="s">
        <v>78</v>
      </c>
      <c r="B73" s="160"/>
      <c r="C73" s="160"/>
      <c r="D73" s="160"/>
      <c r="E73" s="160"/>
      <c r="F73" s="160"/>
      <c r="G73" s="132"/>
      <c r="H73" s="132"/>
      <c r="I73" s="132"/>
      <c r="J73" s="15"/>
      <c r="K73" s="15"/>
      <c r="L73" s="10"/>
      <c r="M73" s="10"/>
    </row>
    <row r="74" spans="1:13" ht="18.75" x14ac:dyDescent="0.3">
      <c r="A74" s="199" t="s">
        <v>43</v>
      </c>
      <c r="B74" s="199"/>
      <c r="C74" s="199"/>
      <c r="D74" s="199"/>
      <c r="E74" s="200"/>
      <c r="F74" s="159"/>
      <c r="G74" s="159"/>
      <c r="H74" s="159"/>
      <c r="I74" s="159"/>
      <c r="J74" s="140"/>
      <c r="K74" s="140"/>
      <c r="L74" s="141"/>
      <c r="M74" s="141"/>
    </row>
    <row r="75" spans="1:13" ht="18.75" x14ac:dyDescent="0.3">
      <c r="A75" s="164" t="s">
        <v>79</v>
      </c>
      <c r="B75" s="164"/>
      <c r="C75" s="164"/>
      <c r="D75" s="164"/>
      <c r="E75" s="165"/>
      <c r="F75" s="159"/>
      <c r="G75" s="159"/>
      <c r="H75" s="159"/>
      <c r="I75" s="159"/>
      <c r="J75" s="142"/>
      <c r="K75" s="142"/>
      <c r="L75" s="141"/>
      <c r="M75" s="141"/>
    </row>
    <row r="76" spans="1:13" ht="18.75" x14ac:dyDescent="0.3">
      <c r="A76" s="133" t="s">
        <v>80</v>
      </c>
      <c r="B76" s="133"/>
      <c r="C76" s="133"/>
      <c r="D76" s="134"/>
      <c r="E76" s="133"/>
      <c r="F76" s="159"/>
      <c r="G76" s="159"/>
      <c r="H76" s="159"/>
      <c r="I76" s="159"/>
      <c r="J76" s="142"/>
      <c r="K76" s="142"/>
      <c r="L76" s="141"/>
      <c r="M76" s="141"/>
    </row>
    <row r="77" spans="1:13" ht="18.75" x14ac:dyDescent="0.3">
      <c r="A77" s="161" t="s">
        <v>67</v>
      </c>
      <c r="B77" s="161"/>
      <c r="C77" s="161"/>
      <c r="D77" s="161"/>
      <c r="E77" s="162"/>
      <c r="F77" s="159"/>
      <c r="G77" s="159"/>
      <c r="H77" s="159"/>
      <c r="I77" s="159"/>
      <c r="J77" s="140"/>
      <c r="K77" s="140"/>
      <c r="L77" s="141"/>
      <c r="M77" s="141"/>
    </row>
    <row r="78" spans="1:13" ht="18.75" x14ac:dyDescent="0.3">
      <c r="A78" s="135" t="s">
        <v>49</v>
      </c>
      <c r="B78" s="135"/>
      <c r="C78" s="135"/>
      <c r="D78" s="136"/>
      <c r="E78" s="135"/>
      <c r="F78" s="159"/>
      <c r="G78" s="159"/>
      <c r="H78" s="159"/>
      <c r="I78" s="159"/>
      <c r="J78" s="140"/>
      <c r="K78" s="140"/>
      <c r="L78" s="141"/>
      <c r="M78" s="141"/>
    </row>
    <row r="79" spans="1:13" ht="18.75" x14ac:dyDescent="0.3">
      <c r="A79" s="135" t="s">
        <v>44</v>
      </c>
      <c r="B79" s="135"/>
      <c r="C79" s="135"/>
      <c r="D79" s="136"/>
      <c r="E79" s="135"/>
      <c r="F79" s="159"/>
      <c r="G79" s="159"/>
      <c r="H79" s="159"/>
      <c r="I79" s="159"/>
      <c r="J79" s="140"/>
      <c r="K79" s="140"/>
      <c r="L79" s="141"/>
      <c r="M79" s="141"/>
    </row>
    <row r="80" spans="1:13" ht="18.75" x14ac:dyDescent="0.3">
      <c r="A80" s="135" t="s">
        <v>45</v>
      </c>
      <c r="B80" s="135"/>
      <c r="C80" s="135"/>
      <c r="D80" s="136"/>
      <c r="E80" s="135"/>
      <c r="F80" s="159"/>
      <c r="G80" s="159"/>
      <c r="H80" s="159"/>
      <c r="I80" s="159"/>
      <c r="J80" s="140"/>
      <c r="K80" s="140"/>
      <c r="L80" s="141"/>
      <c r="M80" s="141"/>
    </row>
    <row r="81" spans="1:13" ht="18.75" x14ac:dyDescent="0.3">
      <c r="A81" s="137" t="s">
        <v>81</v>
      </c>
      <c r="B81" s="137"/>
      <c r="C81" s="137"/>
      <c r="D81" s="138"/>
      <c r="E81" s="137"/>
      <c r="F81" s="144"/>
      <c r="G81" s="145"/>
      <c r="H81" s="146"/>
      <c r="I81" s="146"/>
      <c r="J81" s="140"/>
      <c r="K81" s="140"/>
      <c r="L81" s="141"/>
      <c r="M81" s="141"/>
    </row>
    <row r="82" spans="1:13" ht="18.75" x14ac:dyDescent="0.3">
      <c r="A82" s="137" t="s">
        <v>46</v>
      </c>
      <c r="B82" s="137"/>
      <c r="C82" s="137"/>
      <c r="D82" s="138"/>
      <c r="E82" s="137"/>
      <c r="F82" s="147"/>
      <c r="G82" s="147"/>
      <c r="H82" s="148"/>
      <c r="I82" s="148"/>
      <c r="J82" s="140"/>
      <c r="K82" s="140"/>
      <c r="L82" s="141"/>
      <c r="M82" s="141"/>
    </row>
    <row r="83" spans="1:13" ht="18.75" x14ac:dyDescent="0.3">
      <c r="A83" s="200" t="s">
        <v>47</v>
      </c>
      <c r="B83" s="200"/>
      <c r="C83" s="200"/>
      <c r="D83" s="200"/>
      <c r="E83" s="200"/>
      <c r="F83" s="147"/>
      <c r="G83" s="147"/>
      <c r="H83" s="148"/>
      <c r="I83" s="148"/>
      <c r="J83" s="140"/>
      <c r="K83" s="140"/>
      <c r="L83" s="141"/>
      <c r="M83" s="141"/>
    </row>
    <row r="84" spans="1:13" ht="18.75" x14ac:dyDescent="0.3">
      <c r="A84" s="185" t="s">
        <v>50</v>
      </c>
      <c r="B84" s="185"/>
      <c r="C84" s="185"/>
      <c r="D84" s="185"/>
      <c r="E84" s="185"/>
      <c r="F84" s="147"/>
      <c r="G84" s="147"/>
      <c r="H84" s="148"/>
      <c r="I84" s="148"/>
      <c r="J84" s="140"/>
      <c r="K84" s="140"/>
      <c r="L84" s="141"/>
      <c r="M84" s="141"/>
    </row>
    <row r="85" spans="1:13" ht="18.75" x14ac:dyDescent="0.3">
      <c r="A85" s="131"/>
      <c r="B85" s="131"/>
      <c r="C85" s="131"/>
      <c r="D85" s="139"/>
      <c r="E85" s="131"/>
      <c r="F85" s="159"/>
      <c r="G85" s="159"/>
      <c r="H85" s="159"/>
      <c r="I85" s="159"/>
      <c r="J85" s="141"/>
      <c r="K85" s="141"/>
      <c r="L85" s="141"/>
      <c r="M85" s="141"/>
    </row>
    <row r="86" spans="1:13" ht="18.75" x14ac:dyDescent="0.3">
      <c r="A86" s="131"/>
      <c r="B86" s="131"/>
      <c r="C86" s="131"/>
      <c r="D86" s="139"/>
      <c r="E86" s="131"/>
      <c r="F86" s="159"/>
      <c r="G86" s="159"/>
      <c r="H86" s="159"/>
      <c r="I86" s="159"/>
      <c r="J86" s="141"/>
      <c r="K86" s="141"/>
      <c r="L86" s="141"/>
      <c r="M86" s="141"/>
    </row>
    <row r="87" spans="1:13" ht="18.75" x14ac:dyDescent="0.3">
      <c r="A87" s="131"/>
      <c r="B87" s="131"/>
      <c r="C87" s="131"/>
      <c r="D87" s="139"/>
      <c r="E87" s="131"/>
      <c r="F87" s="159"/>
      <c r="G87" s="159"/>
      <c r="H87" s="159"/>
      <c r="I87" s="159"/>
      <c r="J87" s="141"/>
      <c r="K87" s="141"/>
      <c r="L87" s="141"/>
      <c r="M87" s="141"/>
    </row>
    <row r="88" spans="1:13" ht="15.75" x14ac:dyDescent="0.25">
      <c r="A88" s="174" t="s">
        <v>77</v>
      </c>
      <c r="B88" s="175"/>
      <c r="C88" s="175"/>
      <c r="D88" s="176"/>
      <c r="E88" s="15"/>
      <c r="F88" s="159"/>
      <c r="G88" s="159"/>
      <c r="H88" s="159"/>
      <c r="I88" s="159"/>
      <c r="J88" s="141"/>
      <c r="K88" s="141"/>
      <c r="L88" s="141"/>
      <c r="M88" s="141"/>
    </row>
    <row r="89" spans="1:13" ht="15.75" x14ac:dyDescent="0.25">
      <c r="A89" s="177"/>
      <c r="B89" s="173"/>
      <c r="C89" s="173"/>
      <c r="D89" s="178"/>
      <c r="E89" s="125"/>
      <c r="F89" s="159"/>
      <c r="G89" s="159"/>
      <c r="H89" s="159"/>
      <c r="I89" s="159"/>
      <c r="J89" s="141"/>
      <c r="K89" s="141"/>
      <c r="L89" s="141"/>
      <c r="M89" s="141"/>
    </row>
    <row r="90" spans="1:13" ht="15.75" x14ac:dyDescent="0.25">
      <c r="A90" s="177"/>
      <c r="B90" s="173"/>
      <c r="C90" s="173"/>
      <c r="D90" s="178"/>
      <c r="E90" s="125"/>
      <c r="F90" s="159"/>
      <c r="G90" s="159"/>
      <c r="H90" s="159"/>
      <c r="I90" s="159"/>
      <c r="J90" s="141"/>
      <c r="K90" s="141"/>
      <c r="L90" s="141"/>
      <c r="M90" s="141"/>
    </row>
    <row r="91" spans="1:13" ht="15.75" x14ac:dyDescent="0.25">
      <c r="A91" s="177"/>
      <c r="B91" s="173"/>
      <c r="C91" s="173"/>
      <c r="D91" s="178"/>
      <c r="E91" s="15"/>
      <c r="F91" s="159"/>
      <c r="G91" s="159"/>
      <c r="H91" s="159"/>
      <c r="I91" s="159"/>
      <c r="J91" s="141"/>
      <c r="K91" s="141"/>
      <c r="L91" s="141"/>
      <c r="M91" s="141"/>
    </row>
    <row r="92" spans="1:13" ht="15.75" x14ac:dyDescent="0.25">
      <c r="A92" s="177"/>
      <c r="B92" s="173"/>
      <c r="C92" s="173"/>
      <c r="D92" s="178"/>
      <c r="E92" s="15"/>
      <c r="F92" s="141"/>
      <c r="G92" s="141"/>
      <c r="H92" s="143"/>
      <c r="I92" s="143"/>
      <c r="J92" s="141"/>
      <c r="K92" s="141"/>
      <c r="L92" s="141"/>
      <c r="M92" s="141"/>
    </row>
    <row r="93" spans="1:13" ht="15.75" x14ac:dyDescent="0.25">
      <c r="A93" s="177"/>
      <c r="B93" s="173"/>
      <c r="C93" s="173"/>
      <c r="D93" s="178"/>
      <c r="E93" s="15"/>
      <c r="F93" s="141"/>
      <c r="G93" s="141"/>
      <c r="H93" s="143"/>
      <c r="I93" s="143"/>
      <c r="J93" s="141"/>
      <c r="K93" s="141"/>
      <c r="L93" s="141"/>
      <c r="M93" s="141"/>
    </row>
    <row r="94" spans="1:13" ht="15.75" x14ac:dyDescent="0.25">
      <c r="A94" s="179"/>
      <c r="B94" s="180"/>
      <c r="C94" s="180"/>
      <c r="D94" s="181"/>
      <c r="E94" s="15"/>
      <c r="F94" s="141"/>
      <c r="G94" s="141"/>
      <c r="H94" s="143"/>
      <c r="I94" s="143"/>
      <c r="J94" s="141"/>
      <c r="K94" s="141"/>
      <c r="L94" s="141"/>
      <c r="M94" s="141"/>
    </row>
    <row r="95" spans="1:13" ht="15.75" x14ac:dyDescent="0.25">
      <c r="A95" s="10"/>
      <c r="B95" s="10"/>
      <c r="C95" s="10"/>
      <c r="D95" s="130"/>
      <c r="E95" s="10"/>
      <c r="F95" s="141"/>
      <c r="G95" s="141"/>
      <c r="H95" s="143"/>
      <c r="I95" s="143"/>
      <c r="J95" s="141"/>
      <c r="K95" s="141"/>
      <c r="L95" s="141"/>
      <c r="M95" s="141"/>
    </row>
    <row r="96" spans="1:13" ht="15.75" x14ac:dyDescent="0.25">
      <c r="A96" s="10"/>
      <c r="B96" s="10"/>
      <c r="C96" s="10"/>
      <c r="D96" s="130"/>
      <c r="E96" s="10"/>
      <c r="F96" s="10"/>
      <c r="G96" s="10"/>
      <c r="H96" s="130"/>
      <c r="I96" s="130"/>
      <c r="J96" s="10"/>
      <c r="K96" s="10"/>
      <c r="L96" s="10"/>
      <c r="M96" s="10"/>
    </row>
    <row r="97" spans="1:13" ht="15.75" x14ac:dyDescent="0.25">
      <c r="A97" s="10"/>
      <c r="B97" s="10"/>
      <c r="C97" s="10"/>
      <c r="D97" s="130"/>
      <c r="E97" s="10"/>
      <c r="F97" s="10"/>
      <c r="G97" s="10"/>
      <c r="H97" s="130"/>
      <c r="I97" s="130"/>
      <c r="J97" s="10"/>
      <c r="K97" s="10"/>
      <c r="L97" s="10"/>
      <c r="M97" s="10"/>
    </row>
    <row r="98" spans="1:13" ht="15.75" x14ac:dyDescent="0.25">
      <c r="A98" s="10"/>
      <c r="B98" s="10"/>
      <c r="C98" s="10"/>
      <c r="D98" s="130"/>
      <c r="E98" s="10"/>
      <c r="F98" s="10"/>
      <c r="G98" s="10"/>
      <c r="H98" s="130"/>
      <c r="I98" s="130"/>
      <c r="J98" s="10"/>
      <c r="K98" s="10"/>
      <c r="L98" s="10"/>
      <c r="M98" s="10"/>
    </row>
    <row r="99" spans="1:13" ht="15.75" x14ac:dyDescent="0.25">
      <c r="A99" s="10"/>
      <c r="B99" s="10"/>
      <c r="C99" s="10"/>
      <c r="D99" s="130"/>
      <c r="E99" s="10"/>
      <c r="F99" s="10"/>
      <c r="G99" s="10"/>
      <c r="H99" s="173"/>
      <c r="I99" s="173"/>
      <c r="J99" s="173"/>
      <c r="K99" s="173"/>
      <c r="L99" s="15"/>
      <c r="M99" s="10"/>
    </row>
    <row r="100" spans="1:13" ht="15.75" x14ac:dyDescent="0.25">
      <c r="A100" s="10"/>
      <c r="B100" s="10"/>
      <c r="C100" s="10"/>
      <c r="D100" s="130"/>
      <c r="E100" s="10"/>
      <c r="F100" s="10"/>
      <c r="G100" s="10"/>
      <c r="H100" s="173"/>
      <c r="I100" s="173"/>
      <c r="J100" s="173"/>
      <c r="K100" s="173"/>
      <c r="L100" s="125"/>
      <c r="M100" s="10"/>
    </row>
    <row r="101" spans="1:13" ht="15.75" x14ac:dyDescent="0.25">
      <c r="H101" s="173"/>
      <c r="I101" s="173"/>
      <c r="J101" s="173"/>
      <c r="K101" s="173"/>
      <c r="L101" s="125"/>
    </row>
    <row r="102" spans="1:13" ht="15.75" x14ac:dyDescent="0.25">
      <c r="H102" s="173"/>
      <c r="I102" s="173"/>
      <c r="J102" s="173"/>
      <c r="K102" s="173"/>
      <c r="L102" s="15"/>
    </row>
    <row r="103" spans="1:13" ht="15.75" x14ac:dyDescent="0.25">
      <c r="H103" s="173"/>
      <c r="I103" s="173"/>
      <c r="J103" s="173"/>
      <c r="K103" s="173"/>
      <c r="L103" s="15"/>
    </row>
    <row r="104" spans="1:13" ht="15.75" x14ac:dyDescent="0.25">
      <c r="H104" s="173"/>
      <c r="I104" s="173"/>
      <c r="J104" s="173"/>
      <c r="K104" s="173"/>
      <c r="L104" s="15"/>
    </row>
    <row r="105" spans="1:13" ht="15.75" x14ac:dyDescent="0.25">
      <c r="H105" s="173"/>
      <c r="I105" s="173"/>
      <c r="J105" s="173"/>
      <c r="K105" s="173"/>
      <c r="L105" s="15"/>
    </row>
    <row r="106" spans="1:13" ht="15.75" x14ac:dyDescent="0.25">
      <c r="H106" s="127"/>
      <c r="I106" s="127"/>
      <c r="J106" s="128"/>
      <c r="K106" s="128"/>
      <c r="L106" s="15"/>
    </row>
    <row r="107" spans="1:13" ht="15.75" x14ac:dyDescent="0.25">
      <c r="H107" s="126"/>
      <c r="I107" s="126"/>
      <c r="J107" s="129"/>
      <c r="K107" s="129"/>
      <c r="L107" s="15"/>
    </row>
    <row r="108" spans="1:13" ht="15.75" x14ac:dyDescent="0.25">
      <c r="H108" s="126"/>
      <c r="I108" s="126"/>
      <c r="J108" s="129"/>
      <c r="K108" s="129"/>
      <c r="L108" s="15"/>
    </row>
    <row r="109" spans="1:13" ht="15.75" x14ac:dyDescent="0.25">
      <c r="H109" s="126"/>
      <c r="I109" s="126"/>
      <c r="J109" s="129"/>
      <c r="K109" s="129"/>
      <c r="L109" s="15"/>
    </row>
  </sheetData>
  <mergeCells count="39">
    <mergeCell ref="H99:K105"/>
    <mergeCell ref="A88:D94"/>
    <mergeCell ref="A48:K48"/>
    <mergeCell ref="A84:E84"/>
    <mergeCell ref="J5:K5"/>
    <mergeCell ref="B7:K7"/>
    <mergeCell ref="B26:K26"/>
    <mergeCell ref="A25:F25"/>
    <mergeCell ref="A46:F46"/>
    <mergeCell ref="A68:F68"/>
    <mergeCell ref="A72:I72"/>
    <mergeCell ref="I5:I6"/>
    <mergeCell ref="A70:F70"/>
    <mergeCell ref="E5:F5"/>
    <mergeCell ref="A74:E74"/>
    <mergeCell ref="A83:E83"/>
    <mergeCell ref="A60:K60"/>
    <mergeCell ref="A54:G54"/>
    <mergeCell ref="A5:A6"/>
    <mergeCell ref="B5:B6"/>
    <mergeCell ref="C5:C6"/>
    <mergeCell ref="D5:D6"/>
    <mergeCell ref="A9:I9"/>
    <mergeCell ref="A66:G66"/>
    <mergeCell ref="A28:K28"/>
    <mergeCell ref="A17:K17"/>
    <mergeCell ref="B8:K8"/>
    <mergeCell ref="F85:I91"/>
    <mergeCell ref="F74:I80"/>
    <mergeCell ref="A73:F73"/>
    <mergeCell ref="A77:E77"/>
    <mergeCell ref="A15:G15"/>
    <mergeCell ref="A23:G23"/>
    <mergeCell ref="A34:G34"/>
    <mergeCell ref="A44:G44"/>
    <mergeCell ref="A49:K49"/>
    <mergeCell ref="A36:K36"/>
    <mergeCell ref="B47:K47"/>
    <mergeCell ref="A75:E75"/>
  </mergeCells>
  <printOptions horizontalCentered="1"/>
  <pageMargins left="0.25" right="0.25" top="0.75" bottom="0.75" header="0.3" footer="0.3"/>
  <pageSetup paperSize="9" scale="59" orientation="landscape" horizontalDpi="4294967294" r:id="rId1"/>
  <headerFooter>
    <oddHeader>&amp;L
&amp;G&amp;C&amp;14
&amp;"-,Negrito"GERÊNCIA DE POLÍTICA CULTURAL| COORDENADORIA DE ARTES CÊNICAS
ASSESSORIA DE TEATRO E ÓPERA
IX EDITAL PERNAMBUCO DE TODAS AS PAIXÕES - 2017
ANEXO II - ORÇAMENTO DE DESPESAS</oddHeader>
    <oddFooter>&amp;RAssessoria de Teatro e Ópera / IX Edital Pernambuco de Todas as Paixões - 2017</oddFooter>
  </headerFooter>
  <ignoredErrors>
    <ignoredError sqref="H18:H23 H15:I15 I23 H32:H33 H54 I54 H61:H65 H34:I34 H66:I66 H37:I44 H52:H53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ana.carolina</dc:creator>
  <cp:lastModifiedBy>Michelle Assunção</cp:lastModifiedBy>
  <cp:lastPrinted>2016-01-20T14:31:40Z</cp:lastPrinted>
  <dcterms:created xsi:type="dcterms:W3CDTF">2014-01-14T15:30:45Z</dcterms:created>
  <dcterms:modified xsi:type="dcterms:W3CDTF">2017-02-24T15:43:00Z</dcterms:modified>
</cp:coreProperties>
</file>